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護理科共用\2.實習組資料(110學年度~)\0-2.實習排程\基護\115(115-1)暑假(115.00.00-115.00.00)\"/>
    </mc:Choice>
  </mc:AlternateContent>
  <workbookProtection workbookPassword="DEC2" lockStructure="1"/>
  <bookViews>
    <workbookView xWindow="0" yWindow="0" windowWidth="13740" windowHeight="10305"/>
  </bookViews>
  <sheets>
    <sheet name="基護梯次及單位查詢" sheetId="2" r:id="rId1"/>
    <sheet name="1" sheetId="1" state="hidden" r:id="rId2"/>
  </sheets>
  <definedNames>
    <definedName name="_xlnm._FilterDatabase" localSheetId="1" hidden="1">'1'!$A$1:$F$107</definedName>
  </definedNames>
  <calcPr calcId="162913"/>
</workbook>
</file>

<file path=xl/calcChain.xml><?xml version="1.0" encoding="utf-8"?>
<calcChain xmlns="http://schemas.openxmlformats.org/spreadsheetml/2006/main">
  <c r="C4" i="2" l="1"/>
  <c r="B7" i="2"/>
  <c r="B10" i="2" l="1"/>
  <c r="C7" i="2" l="1"/>
  <c r="C10" i="2"/>
  <c r="A10" i="2"/>
  <c r="A7" i="2"/>
</calcChain>
</file>

<file path=xl/sharedStrings.xml><?xml version="1.0" encoding="utf-8"?>
<sst xmlns="http://schemas.openxmlformats.org/spreadsheetml/2006/main" count="438" uniqueCount="105">
  <si>
    <t>驗證碼</t>
  </si>
  <si>
    <t>班級</t>
  </si>
  <si>
    <t>學  號</t>
  </si>
  <si>
    <t>單位</t>
  </si>
  <si>
    <t>實習時間</t>
  </si>
  <si>
    <t>指導老師</t>
  </si>
  <si>
    <t>住宿</t>
  </si>
  <si>
    <t>學號</t>
  </si>
  <si>
    <t>備註：</t>
    <phoneticPr fontId="1" type="noConversion"/>
  </si>
  <si>
    <t>梯次</t>
    <phoneticPr fontId="1" type="noConversion"/>
  </si>
  <si>
    <r>
      <t>請在灰色欄位輸入您的</t>
    </r>
    <r>
      <rPr>
        <b/>
        <u/>
        <sz val="12"/>
        <color theme="5"/>
        <rFont val="標楷體"/>
        <family val="4"/>
        <charset val="136"/>
      </rPr>
      <t>身分證字號末四碼+出生月+出生日
(共8碼)</t>
    </r>
    <phoneticPr fontId="1" type="noConversion"/>
  </si>
  <si>
    <t>聖母M5</t>
  </si>
  <si>
    <t>聖母S9</t>
  </si>
  <si>
    <t>聖母S8</t>
  </si>
  <si>
    <t>護三甲</t>
  </si>
  <si>
    <t>1、於宜蘭【縣內】機構實習的同學，若有住宿需求，請洽本校生輔組(03)9897396分機331。
2、若有其他問題或需求，請儘速洽詢護理科實習組(03)9897396分機606、602</t>
    <phoneticPr fontId="1" type="noConversion"/>
  </si>
  <si>
    <t>115年暑假基本護理學實習梯次查詢
(115年8~9月)</t>
    <phoneticPr fontId="1" type="noConversion"/>
  </si>
  <si>
    <t>護二甲</t>
  </si>
  <si>
    <t>1135101087</t>
  </si>
  <si>
    <t>1135101023</t>
  </si>
  <si>
    <t>1135101031</t>
  </si>
  <si>
    <t>1135101086</t>
  </si>
  <si>
    <t>護二乙</t>
  </si>
  <si>
    <t>1135101053</t>
  </si>
  <si>
    <t>1135101060</t>
  </si>
  <si>
    <t>1135101093</t>
  </si>
  <si>
    <t>1135101005</t>
  </si>
  <si>
    <t>1135101017</t>
  </si>
  <si>
    <t>1135101022</t>
  </si>
  <si>
    <t>1135101026</t>
  </si>
  <si>
    <t>1135101042</t>
  </si>
  <si>
    <t>1135101070</t>
  </si>
  <si>
    <t>1135101066</t>
  </si>
  <si>
    <t>1135101004</t>
  </si>
  <si>
    <t>1135101008</t>
  </si>
  <si>
    <t>1135101020</t>
  </si>
  <si>
    <t>1135101001</t>
  </si>
  <si>
    <t>1135101055</t>
  </si>
  <si>
    <t>1135101058</t>
  </si>
  <si>
    <t>1135101096</t>
  </si>
  <si>
    <t>1135101097</t>
  </si>
  <si>
    <t>1135101015</t>
  </si>
  <si>
    <t>1135101018</t>
  </si>
  <si>
    <t>1135101033</t>
  </si>
  <si>
    <t>1135101102</t>
  </si>
  <si>
    <t>1135101047</t>
  </si>
  <si>
    <t>1135101054</t>
  </si>
  <si>
    <t>1135101067</t>
  </si>
  <si>
    <t>1135101081</t>
  </si>
  <si>
    <t>1135101002</t>
  </si>
  <si>
    <t>1135101009</t>
  </si>
  <si>
    <t>1135101039</t>
  </si>
  <si>
    <t>1135101095</t>
  </si>
  <si>
    <t>1135101048</t>
  </si>
  <si>
    <t>1135101063</t>
  </si>
  <si>
    <t>1135101071</t>
  </si>
  <si>
    <t>1135101007</t>
  </si>
  <si>
    <t>1135101024</t>
  </si>
  <si>
    <t>1135101029</t>
  </si>
  <si>
    <t>1135101006</t>
  </si>
  <si>
    <t>1135101051</t>
  </si>
  <si>
    <t>1135101056</t>
  </si>
  <si>
    <t>1135101057</t>
  </si>
  <si>
    <t>1135101044</t>
  </si>
  <si>
    <t>1135101016</t>
  </si>
  <si>
    <t>1135101028</t>
  </si>
  <si>
    <t>1135101041</t>
  </si>
  <si>
    <t>1135101043</t>
  </si>
  <si>
    <t>1135101061</t>
  </si>
  <si>
    <t>1135101068</t>
  </si>
  <si>
    <t>1135101072</t>
  </si>
  <si>
    <t>1135101092</t>
  </si>
  <si>
    <t>1135101019</t>
  </si>
  <si>
    <t>1135101027</t>
  </si>
  <si>
    <t>1135101035</t>
  </si>
  <si>
    <t>1135101085</t>
  </si>
  <si>
    <t>1135101045</t>
  </si>
  <si>
    <t>1135101049</t>
  </si>
  <si>
    <t>1135101050</t>
  </si>
  <si>
    <t>1135101099</t>
  </si>
  <si>
    <t>1135101012</t>
  </si>
  <si>
    <t>1135101036</t>
  </si>
  <si>
    <t>1135101088</t>
  </si>
  <si>
    <t>1135101100</t>
  </si>
  <si>
    <t>1135101052</t>
  </si>
  <si>
    <t>1135101059</t>
  </si>
  <si>
    <t>1135101062</t>
  </si>
  <si>
    <t>1135101074</t>
  </si>
  <si>
    <t>115.08.17~115.09.03</t>
  </si>
  <si>
    <t>吳永愛</t>
  </si>
  <si>
    <t>林子瑜</t>
  </si>
  <si>
    <t>林慧珍</t>
  </si>
  <si>
    <t>邱郁耘</t>
  </si>
  <si>
    <t>俞愛玲</t>
  </si>
  <si>
    <t>柯雅妍</t>
  </si>
  <si>
    <t>張慧玟</t>
  </si>
  <si>
    <t>陳姿踰</t>
  </si>
  <si>
    <t>黃詩芳</t>
  </si>
  <si>
    <t>聖母M3</t>
  </si>
  <si>
    <t>聖母A5</t>
  </si>
  <si>
    <t>聖保祿7A</t>
  </si>
  <si>
    <t>聖母S6</t>
  </si>
  <si>
    <t>博愛11F</t>
  </si>
  <si>
    <t>陽大8B</t>
  </si>
  <si>
    <t>若有需求，請自行洽詢學務處生輔組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</si>
</sst>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b/>
      <sz val="18"/>
      <color theme="1"/>
      <name val="標楷體"/>
      <family val="4"/>
      <charset val="136"/>
    </font>
    <font>
      <sz val="10"/>
      <name val="Arial"/>
      <family val="2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2"/>
      <color theme="5"/>
      <name val="標楷體"/>
      <family val="4"/>
      <charset val="136"/>
    </font>
    <font>
      <sz val="12"/>
      <color theme="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3" fillId="0" borderId="2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 shrinkToFit="1"/>
    </xf>
    <xf numFmtId="176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 shrinkToFit="1"/>
    </xf>
    <xf numFmtId="0" fontId="3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center" vertical="center" shrinkToFit="1"/>
    </xf>
    <xf numFmtId="0" fontId="5" fillId="3" borderId="3" xfId="2" applyFont="1" applyFill="1" applyBorder="1" applyAlignment="1">
      <alignment horizontal="center" vertical="center" wrapText="1" shrinkToFit="1"/>
    </xf>
    <xf numFmtId="0" fontId="5" fillId="3" borderId="4" xfId="2" applyFont="1" applyFill="1" applyBorder="1" applyAlignment="1">
      <alignment horizontal="center" vertical="center" shrinkToFit="1"/>
    </xf>
    <xf numFmtId="176" fontId="6" fillId="2" borderId="3" xfId="1" applyNumberFormat="1" applyFont="1" applyFill="1" applyBorder="1" applyAlignment="1" applyProtection="1">
      <alignment horizontal="center" vertical="center" wrapText="1" shrinkToFit="1"/>
      <protection locked="0"/>
    </xf>
    <xf numFmtId="176" fontId="6" fillId="2" borderId="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left" vertical="center" shrinkToFit="1"/>
    </xf>
  </cellXfs>
  <cellStyles count="3">
    <cellStyle name="一般" xfId="0" builtinId="0"/>
    <cellStyle name="一般 2" xfId="1"/>
    <cellStyle name="一般 2 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zoomScale="110" zoomScaleNormal="110" workbookViewId="0">
      <selection activeCell="A4" sqref="A4:B4"/>
    </sheetView>
  </sheetViews>
  <sheetFormatPr defaultRowHeight="16.5" x14ac:dyDescent="0.25"/>
  <cols>
    <col min="1" max="3" width="30.625" style="1" customWidth="1"/>
  </cols>
  <sheetData>
    <row r="1" spans="1:3" ht="66" customHeight="1" x14ac:dyDescent="0.25">
      <c r="A1" s="19" t="s">
        <v>16</v>
      </c>
      <c r="B1" s="20"/>
      <c r="C1" s="20"/>
    </row>
    <row r="2" spans="1:3" ht="21.75" customHeight="1" x14ac:dyDescent="0.25">
      <c r="A2" s="8"/>
      <c r="B2" s="9"/>
      <c r="C2" s="10"/>
    </row>
    <row r="3" spans="1:3" s="3" customFormat="1" ht="44.25" customHeight="1" x14ac:dyDescent="0.25">
      <c r="A3" s="21" t="s">
        <v>10</v>
      </c>
      <c r="B3" s="22"/>
      <c r="C3" s="5" t="s">
        <v>6</v>
      </c>
    </row>
    <row r="4" spans="1:3" s="3" customFormat="1" ht="35.1" customHeight="1" x14ac:dyDescent="0.25">
      <c r="A4" s="23"/>
      <c r="B4" s="24"/>
      <c r="C4" s="4" t="str">
        <f>IFERROR(VLOOKUP(A4,'1'!$A:$H,8,FALSE),"")</f>
        <v/>
      </c>
    </row>
    <row r="5" spans="1:3" s="3" customFormat="1" ht="9.9499999999999993" customHeight="1" x14ac:dyDescent="0.25">
      <c r="A5" s="2"/>
      <c r="B5" s="2"/>
      <c r="C5" s="2"/>
    </row>
    <row r="6" spans="1:3" s="3" customFormat="1" ht="35.1" customHeight="1" x14ac:dyDescent="0.25">
      <c r="A6" s="6" t="s">
        <v>1</v>
      </c>
      <c r="B6" s="6" t="s">
        <v>2</v>
      </c>
      <c r="C6" s="5" t="s">
        <v>5</v>
      </c>
    </row>
    <row r="7" spans="1:3" s="3" customFormat="1" ht="35.1" customHeight="1" x14ac:dyDescent="0.25">
      <c r="A7" s="4" t="str">
        <f>IFERROR(VLOOKUP($A$4,'1'!$A:$H,2,FALSE),"")</f>
        <v/>
      </c>
      <c r="B7" s="4" t="str">
        <f>IFERROR(VLOOKUP($A$4,'1'!$A:$H,3,FALSE),"")</f>
        <v/>
      </c>
      <c r="C7" s="4" t="str">
        <f>IFERROR(VLOOKUP($A$4,'1'!$A:$H,7,FALSE),"")</f>
        <v/>
      </c>
    </row>
    <row r="8" spans="1:3" s="3" customFormat="1" ht="9.9499999999999993" customHeight="1" x14ac:dyDescent="0.25">
      <c r="A8" s="2"/>
      <c r="B8" s="2"/>
      <c r="C8" s="2"/>
    </row>
    <row r="9" spans="1:3" s="3" customFormat="1" ht="35.1" customHeight="1" x14ac:dyDescent="0.25">
      <c r="A9" s="5" t="s">
        <v>9</v>
      </c>
      <c r="B9" s="5" t="s">
        <v>3</v>
      </c>
      <c r="C9" s="5" t="s">
        <v>4</v>
      </c>
    </row>
    <row r="10" spans="1:3" s="3" customFormat="1" ht="47.25" customHeight="1" x14ac:dyDescent="0.25">
      <c r="A10" s="4" t="str">
        <f>IFERROR(VLOOKUP($A$4,'1'!$A:$H,4,FALSE),"")</f>
        <v/>
      </c>
      <c r="B10" s="11" t="str">
        <f>IFERROR(VLOOKUP($A$4,'1'!$A:$H,5,FALSE),"")</f>
        <v/>
      </c>
      <c r="C10" s="4" t="str">
        <f>IFERROR(VLOOKUP($A$4,'1'!$A:$H,6,FALSE),"")</f>
        <v/>
      </c>
    </row>
    <row r="11" spans="1:3" x14ac:dyDescent="0.25">
      <c r="A11" s="7"/>
      <c r="B11" s="7"/>
      <c r="C11" s="7"/>
    </row>
    <row r="12" spans="1:3" x14ac:dyDescent="0.25">
      <c r="A12" s="7" t="s">
        <v>8</v>
      </c>
      <c r="B12" s="7"/>
      <c r="C12" s="7"/>
    </row>
    <row r="13" spans="1:3" x14ac:dyDescent="0.25">
      <c r="A13" s="25" t="s">
        <v>15</v>
      </c>
      <c r="B13" s="26"/>
      <c r="C13" s="26"/>
    </row>
    <row r="14" spans="1:3" x14ac:dyDescent="0.25">
      <c r="A14" s="26"/>
      <c r="B14" s="26"/>
      <c r="C14" s="26"/>
    </row>
    <row r="15" spans="1:3" x14ac:dyDescent="0.25">
      <c r="A15" s="26"/>
      <c r="B15" s="26"/>
      <c r="C15" s="26"/>
    </row>
  </sheetData>
  <sheetProtection password="DEC2" sheet="1" selectLockedCells="1"/>
  <protectedRanges>
    <protectedRange password="CC3B" sqref="A7:C10 C3:C4 A1:C2 C6 C5 B5 A5" name="範圍1"/>
  </protectedRanges>
  <mergeCells count="4">
    <mergeCell ref="A1:C1"/>
    <mergeCell ref="A3:B3"/>
    <mergeCell ref="A4:B4"/>
    <mergeCell ref="A13:C15"/>
  </mergeCells>
  <phoneticPr fontId="1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topLeftCell="AA1" zoomScale="85" zoomScaleNormal="85" workbookViewId="0">
      <selection activeCell="Z1" sqref="A1:Z1048576"/>
    </sheetView>
  </sheetViews>
  <sheetFormatPr defaultRowHeight="16.5" x14ac:dyDescent="0.25"/>
  <cols>
    <col min="1" max="2" width="9.5" style="13" hidden="1" customWidth="1"/>
    <col min="3" max="3" width="11.625" style="13" hidden="1" customWidth="1"/>
    <col min="4" max="4" width="5.5" style="13" hidden="1" customWidth="1"/>
    <col min="5" max="5" width="9.5" style="13" hidden="1" customWidth="1"/>
    <col min="6" max="6" width="21.625" style="13" hidden="1" customWidth="1"/>
    <col min="7" max="7" width="9.5" style="13" hidden="1" customWidth="1"/>
    <col min="8" max="8" width="36.125" style="16" hidden="1" customWidth="1"/>
    <col min="9" max="26" width="9" style="16" hidden="1" customWidth="1"/>
    <col min="27" max="16384" width="9" style="16"/>
  </cols>
  <sheetData>
    <row r="1" spans="1:8" x14ac:dyDescent="0.25">
      <c r="A1" s="12" t="s">
        <v>0</v>
      </c>
      <c r="B1" s="13" t="s">
        <v>1</v>
      </c>
      <c r="C1" s="13" t="s">
        <v>7</v>
      </c>
      <c r="D1" s="13" t="s">
        <v>9</v>
      </c>
      <c r="E1" s="13" t="s">
        <v>3</v>
      </c>
      <c r="F1" s="13" t="s">
        <v>4</v>
      </c>
      <c r="G1" s="13" t="s">
        <v>5</v>
      </c>
      <c r="H1" s="13" t="s">
        <v>6</v>
      </c>
    </row>
    <row r="2" spans="1:8" x14ac:dyDescent="0.25">
      <c r="A2" s="14">
        <v>25480902</v>
      </c>
      <c r="B2" s="13" t="s">
        <v>17</v>
      </c>
      <c r="C2" s="15" t="s">
        <v>18</v>
      </c>
      <c r="D2" s="13">
        <v>1</v>
      </c>
      <c r="E2" s="13" t="s">
        <v>11</v>
      </c>
      <c r="F2" s="13" t="s">
        <v>88</v>
      </c>
      <c r="G2" s="13" t="s">
        <v>89</v>
      </c>
      <c r="H2" s="16" t="s">
        <v>104</v>
      </c>
    </row>
    <row r="3" spans="1:8" x14ac:dyDescent="0.25">
      <c r="A3" s="14">
        <v>31030730</v>
      </c>
      <c r="B3" s="13" t="s">
        <v>17</v>
      </c>
      <c r="C3" s="15" t="s">
        <v>19</v>
      </c>
      <c r="D3" s="13">
        <v>1</v>
      </c>
      <c r="E3" s="13" t="s">
        <v>11</v>
      </c>
      <c r="F3" s="13" t="s">
        <v>88</v>
      </c>
      <c r="G3" s="13" t="s">
        <v>89</v>
      </c>
      <c r="H3" s="16" t="s">
        <v>104</v>
      </c>
    </row>
    <row r="4" spans="1:8" x14ac:dyDescent="0.25">
      <c r="A4" s="14">
        <v>32411026</v>
      </c>
      <c r="B4" s="13" t="s">
        <v>17</v>
      </c>
      <c r="C4" s="15" t="s">
        <v>20</v>
      </c>
      <c r="D4" s="13">
        <v>1</v>
      </c>
      <c r="E4" s="13" t="s">
        <v>11</v>
      </c>
      <c r="F4" s="13" t="s">
        <v>88</v>
      </c>
      <c r="G4" s="13" t="s">
        <v>89</v>
      </c>
      <c r="H4" s="16" t="s">
        <v>104</v>
      </c>
    </row>
    <row r="5" spans="1:8" x14ac:dyDescent="0.25">
      <c r="A5" s="14">
        <v>17550704</v>
      </c>
      <c r="B5" s="13" t="s">
        <v>17</v>
      </c>
      <c r="C5" s="15" t="s">
        <v>21</v>
      </c>
      <c r="D5" s="13">
        <v>1</v>
      </c>
      <c r="E5" s="13" t="s">
        <v>11</v>
      </c>
      <c r="F5" s="17" t="s">
        <v>88</v>
      </c>
      <c r="G5" s="13" t="s">
        <v>89</v>
      </c>
      <c r="H5" s="16" t="s">
        <v>104</v>
      </c>
    </row>
    <row r="6" spans="1:8" x14ac:dyDescent="0.25">
      <c r="A6" s="14">
        <v>2590121</v>
      </c>
      <c r="B6" s="13" t="s">
        <v>22</v>
      </c>
      <c r="C6" s="15" t="s">
        <v>23</v>
      </c>
      <c r="D6" s="13">
        <v>1</v>
      </c>
      <c r="E6" s="13" t="s">
        <v>11</v>
      </c>
      <c r="F6" s="17" t="s">
        <v>88</v>
      </c>
      <c r="G6" s="13" t="s">
        <v>89</v>
      </c>
      <c r="H6" s="16" t="s">
        <v>104</v>
      </c>
    </row>
    <row r="7" spans="1:8" x14ac:dyDescent="0.25">
      <c r="A7" s="14">
        <v>60110918</v>
      </c>
      <c r="B7" s="13" t="s">
        <v>22</v>
      </c>
      <c r="C7" s="15" t="s">
        <v>24</v>
      </c>
      <c r="D7" s="13">
        <v>1</v>
      </c>
      <c r="E7" s="13" t="s">
        <v>11</v>
      </c>
      <c r="F7" s="13" t="s">
        <v>88</v>
      </c>
      <c r="G7" s="13" t="s">
        <v>89</v>
      </c>
      <c r="H7" s="16" t="s">
        <v>104</v>
      </c>
    </row>
    <row r="8" spans="1:8" x14ac:dyDescent="0.25">
      <c r="A8" s="14">
        <v>5460907</v>
      </c>
      <c r="B8" s="13" t="s">
        <v>22</v>
      </c>
      <c r="C8" s="15" t="s">
        <v>25</v>
      </c>
      <c r="D8" s="13">
        <v>1</v>
      </c>
      <c r="E8" s="13" t="s">
        <v>11</v>
      </c>
      <c r="F8" s="13" t="s">
        <v>88</v>
      </c>
      <c r="G8" s="13" t="s">
        <v>89</v>
      </c>
      <c r="H8" s="16" t="s">
        <v>104</v>
      </c>
    </row>
    <row r="9" spans="1:8" x14ac:dyDescent="0.25">
      <c r="A9" s="14">
        <v>90630221</v>
      </c>
      <c r="B9" s="13" t="s">
        <v>14</v>
      </c>
      <c r="C9" s="15">
        <v>1125101150</v>
      </c>
      <c r="D9" s="13">
        <v>1</v>
      </c>
      <c r="E9" s="13" t="s">
        <v>11</v>
      </c>
      <c r="F9" s="13" t="s">
        <v>88</v>
      </c>
      <c r="G9" s="13" t="s">
        <v>89</v>
      </c>
      <c r="H9" s="16" t="s">
        <v>104</v>
      </c>
    </row>
    <row r="10" spans="1:8" x14ac:dyDescent="0.25">
      <c r="A10" s="14">
        <v>1550515</v>
      </c>
      <c r="B10" s="13" t="s">
        <v>17</v>
      </c>
      <c r="C10" s="15" t="s">
        <v>26</v>
      </c>
      <c r="D10" s="13">
        <v>1</v>
      </c>
      <c r="E10" s="13" t="s">
        <v>98</v>
      </c>
      <c r="F10" s="13" t="s">
        <v>88</v>
      </c>
      <c r="G10" s="13" t="s">
        <v>90</v>
      </c>
      <c r="H10" s="16" t="s">
        <v>104</v>
      </c>
    </row>
    <row r="11" spans="1:8" x14ac:dyDescent="0.25">
      <c r="A11" s="14">
        <v>55581120</v>
      </c>
      <c r="B11" s="13" t="s">
        <v>17</v>
      </c>
      <c r="C11" s="15" t="s">
        <v>27</v>
      </c>
      <c r="D11" s="13">
        <v>1</v>
      </c>
      <c r="E11" s="13" t="s">
        <v>98</v>
      </c>
      <c r="F11" s="13" t="s">
        <v>88</v>
      </c>
      <c r="G11" s="13" t="s">
        <v>90</v>
      </c>
      <c r="H11" s="16" t="s">
        <v>104</v>
      </c>
    </row>
    <row r="12" spans="1:8" x14ac:dyDescent="0.25">
      <c r="A12" s="14">
        <v>70680926</v>
      </c>
      <c r="B12" s="13" t="s">
        <v>17</v>
      </c>
      <c r="C12" s="15" t="s">
        <v>28</v>
      </c>
      <c r="D12" s="13">
        <v>1</v>
      </c>
      <c r="E12" s="13" t="s">
        <v>98</v>
      </c>
      <c r="F12" s="13" t="s">
        <v>88</v>
      </c>
      <c r="G12" s="13" t="s">
        <v>90</v>
      </c>
      <c r="H12" s="16" t="s">
        <v>104</v>
      </c>
    </row>
    <row r="13" spans="1:8" x14ac:dyDescent="0.25">
      <c r="A13" s="14">
        <v>56920607</v>
      </c>
      <c r="B13" s="13" t="s">
        <v>17</v>
      </c>
      <c r="C13" s="15" t="s">
        <v>29</v>
      </c>
      <c r="D13" s="13">
        <v>1</v>
      </c>
      <c r="E13" s="13" t="s">
        <v>98</v>
      </c>
      <c r="F13" s="13" t="s">
        <v>88</v>
      </c>
      <c r="G13" s="13" t="s">
        <v>90</v>
      </c>
      <c r="H13" s="16" t="s">
        <v>104</v>
      </c>
    </row>
    <row r="14" spans="1:8" x14ac:dyDescent="0.25">
      <c r="A14" s="14">
        <v>14510317</v>
      </c>
      <c r="B14" s="13" t="s">
        <v>22</v>
      </c>
      <c r="C14" s="15" t="s">
        <v>30</v>
      </c>
      <c r="D14" s="13">
        <v>1</v>
      </c>
      <c r="E14" s="13" t="s">
        <v>98</v>
      </c>
      <c r="F14" s="13" t="s">
        <v>88</v>
      </c>
      <c r="G14" s="13" t="s">
        <v>90</v>
      </c>
      <c r="H14" s="16" t="s">
        <v>104</v>
      </c>
    </row>
    <row r="15" spans="1:8" x14ac:dyDescent="0.25">
      <c r="A15" s="14">
        <v>45930827</v>
      </c>
      <c r="B15" s="13" t="s">
        <v>22</v>
      </c>
      <c r="C15" s="15" t="s">
        <v>31</v>
      </c>
      <c r="D15" s="13">
        <v>1</v>
      </c>
      <c r="E15" s="13" t="s">
        <v>98</v>
      </c>
      <c r="F15" s="13" t="s">
        <v>88</v>
      </c>
      <c r="G15" s="13" t="s">
        <v>90</v>
      </c>
      <c r="H15" s="16" t="s">
        <v>104</v>
      </c>
    </row>
    <row r="16" spans="1:8" x14ac:dyDescent="0.25">
      <c r="A16" s="14">
        <v>17870807</v>
      </c>
      <c r="B16" s="13" t="s">
        <v>22</v>
      </c>
      <c r="C16" s="15" t="s">
        <v>32</v>
      </c>
      <c r="D16" s="13">
        <v>1</v>
      </c>
      <c r="E16" s="13" t="s">
        <v>98</v>
      </c>
      <c r="F16" s="13" t="s">
        <v>88</v>
      </c>
      <c r="G16" s="13" t="s">
        <v>90</v>
      </c>
      <c r="H16" s="16" t="s">
        <v>104</v>
      </c>
    </row>
    <row r="17" spans="1:8" x14ac:dyDescent="0.25">
      <c r="A17" s="14">
        <v>58270717</v>
      </c>
      <c r="B17" s="13" t="s">
        <v>17</v>
      </c>
      <c r="C17" s="15" t="s">
        <v>33</v>
      </c>
      <c r="D17" s="13">
        <v>1</v>
      </c>
      <c r="E17" s="13" t="s">
        <v>99</v>
      </c>
      <c r="F17" s="13" t="s">
        <v>88</v>
      </c>
      <c r="G17" s="13" t="s">
        <v>91</v>
      </c>
      <c r="H17" s="16" t="s">
        <v>104</v>
      </c>
    </row>
    <row r="18" spans="1:8" x14ac:dyDescent="0.25">
      <c r="A18" s="14">
        <v>38650806</v>
      </c>
      <c r="B18" s="13" t="s">
        <v>17</v>
      </c>
      <c r="C18" s="15" t="s">
        <v>34</v>
      </c>
      <c r="D18" s="13">
        <v>1</v>
      </c>
      <c r="E18" s="13" t="s">
        <v>99</v>
      </c>
      <c r="F18" s="17" t="s">
        <v>88</v>
      </c>
      <c r="G18" s="13" t="s">
        <v>91</v>
      </c>
      <c r="H18" s="16" t="s">
        <v>104</v>
      </c>
    </row>
    <row r="19" spans="1:8" x14ac:dyDescent="0.25">
      <c r="A19" s="14">
        <v>98210206</v>
      </c>
      <c r="B19" s="13" t="s">
        <v>17</v>
      </c>
      <c r="C19" s="15" t="s">
        <v>35</v>
      </c>
      <c r="D19" s="13">
        <v>1</v>
      </c>
      <c r="E19" s="13" t="s">
        <v>99</v>
      </c>
      <c r="F19" s="17" t="s">
        <v>88</v>
      </c>
      <c r="G19" s="13" t="s">
        <v>91</v>
      </c>
      <c r="H19" s="16" t="s">
        <v>104</v>
      </c>
    </row>
    <row r="20" spans="1:8" x14ac:dyDescent="0.25">
      <c r="A20" s="14">
        <v>12500416</v>
      </c>
      <c r="B20" s="13" t="s">
        <v>17</v>
      </c>
      <c r="C20" s="15" t="s">
        <v>36</v>
      </c>
      <c r="D20" s="13">
        <v>1</v>
      </c>
      <c r="E20" s="13" t="s">
        <v>99</v>
      </c>
      <c r="F20" s="13" t="s">
        <v>88</v>
      </c>
      <c r="G20" s="13" t="s">
        <v>91</v>
      </c>
      <c r="H20" s="16" t="s">
        <v>104</v>
      </c>
    </row>
    <row r="21" spans="1:8" x14ac:dyDescent="0.25">
      <c r="A21" s="14">
        <v>45820604</v>
      </c>
      <c r="B21" s="13" t="s">
        <v>22</v>
      </c>
      <c r="C21" s="15" t="s">
        <v>37</v>
      </c>
      <c r="D21" s="13">
        <v>1</v>
      </c>
      <c r="E21" s="13" t="s">
        <v>99</v>
      </c>
      <c r="F21" s="13" t="s">
        <v>88</v>
      </c>
      <c r="G21" s="13" t="s">
        <v>91</v>
      </c>
      <c r="H21" s="16" t="s">
        <v>104</v>
      </c>
    </row>
    <row r="22" spans="1:8" x14ac:dyDescent="0.25">
      <c r="A22" s="14">
        <v>47190425</v>
      </c>
      <c r="B22" s="13" t="s">
        <v>22</v>
      </c>
      <c r="C22" s="15" t="s">
        <v>38</v>
      </c>
      <c r="D22" s="13">
        <v>1</v>
      </c>
      <c r="E22" s="13" t="s">
        <v>99</v>
      </c>
      <c r="F22" s="17" t="s">
        <v>88</v>
      </c>
      <c r="G22" s="13" t="s">
        <v>91</v>
      </c>
      <c r="H22" s="16" t="s">
        <v>104</v>
      </c>
    </row>
    <row r="23" spans="1:8" x14ac:dyDescent="0.25">
      <c r="A23" s="14">
        <v>30880216</v>
      </c>
      <c r="B23" s="13" t="s">
        <v>22</v>
      </c>
      <c r="C23" s="15" t="s">
        <v>39</v>
      </c>
      <c r="D23" s="13">
        <v>1</v>
      </c>
      <c r="E23" s="13" t="s">
        <v>99</v>
      </c>
      <c r="F23" s="13" t="s">
        <v>88</v>
      </c>
      <c r="G23" s="13" t="s">
        <v>91</v>
      </c>
      <c r="H23" s="16" t="s">
        <v>104</v>
      </c>
    </row>
    <row r="24" spans="1:8" x14ac:dyDescent="0.25">
      <c r="A24" s="14">
        <v>30970306</v>
      </c>
      <c r="B24" s="13" t="s">
        <v>22</v>
      </c>
      <c r="C24" s="15" t="s">
        <v>40</v>
      </c>
      <c r="D24" s="13">
        <v>1</v>
      </c>
      <c r="E24" s="13" t="s">
        <v>99</v>
      </c>
      <c r="F24" s="13" t="s">
        <v>88</v>
      </c>
      <c r="G24" s="13" t="s">
        <v>91</v>
      </c>
      <c r="H24" s="16" t="s">
        <v>104</v>
      </c>
    </row>
    <row r="25" spans="1:8" x14ac:dyDescent="0.25">
      <c r="A25" s="14">
        <v>51270827</v>
      </c>
      <c r="B25" s="13" t="s">
        <v>17</v>
      </c>
      <c r="C25" s="15" t="s">
        <v>41</v>
      </c>
      <c r="D25" s="13">
        <v>1</v>
      </c>
      <c r="E25" s="13" t="s">
        <v>100</v>
      </c>
      <c r="F25" s="13" t="s">
        <v>88</v>
      </c>
      <c r="G25" s="13" t="s">
        <v>92</v>
      </c>
      <c r="H25" s="16" t="s">
        <v>104</v>
      </c>
    </row>
    <row r="26" spans="1:8" x14ac:dyDescent="0.25">
      <c r="A26" s="14">
        <v>1670109</v>
      </c>
      <c r="B26" s="13" t="s">
        <v>17</v>
      </c>
      <c r="C26" s="15" t="s">
        <v>42</v>
      </c>
      <c r="D26" s="13">
        <v>1</v>
      </c>
      <c r="E26" s="13" t="s">
        <v>100</v>
      </c>
      <c r="F26" s="13" t="s">
        <v>88</v>
      </c>
      <c r="G26" s="13" t="s">
        <v>92</v>
      </c>
      <c r="H26" s="16" t="s">
        <v>104</v>
      </c>
    </row>
    <row r="27" spans="1:8" x14ac:dyDescent="0.25">
      <c r="A27" s="18">
        <v>55380702</v>
      </c>
      <c r="B27" s="13" t="s">
        <v>17</v>
      </c>
      <c r="C27" s="15" t="s">
        <v>43</v>
      </c>
      <c r="D27" s="13">
        <v>1</v>
      </c>
      <c r="E27" s="13" t="s">
        <v>100</v>
      </c>
      <c r="F27" s="13" t="s">
        <v>88</v>
      </c>
      <c r="G27" s="13" t="s">
        <v>92</v>
      </c>
      <c r="H27" s="16" t="s">
        <v>104</v>
      </c>
    </row>
    <row r="28" spans="1:8" x14ac:dyDescent="0.25">
      <c r="A28" s="18">
        <v>90630611</v>
      </c>
      <c r="B28" s="13" t="s">
        <v>17</v>
      </c>
      <c r="C28" s="15" t="s">
        <v>44</v>
      </c>
      <c r="D28" s="13">
        <v>1</v>
      </c>
      <c r="E28" s="13" t="s">
        <v>100</v>
      </c>
      <c r="F28" s="13" t="s">
        <v>88</v>
      </c>
      <c r="G28" s="13" t="s">
        <v>92</v>
      </c>
      <c r="H28" s="16" t="s">
        <v>104</v>
      </c>
    </row>
    <row r="29" spans="1:8" x14ac:dyDescent="0.25">
      <c r="A29" s="18">
        <v>49620308</v>
      </c>
      <c r="B29" s="13" t="s">
        <v>22</v>
      </c>
      <c r="C29" s="15" t="s">
        <v>45</v>
      </c>
      <c r="D29" s="13">
        <v>1</v>
      </c>
      <c r="E29" s="13" t="s">
        <v>100</v>
      </c>
      <c r="F29" s="13" t="s">
        <v>88</v>
      </c>
      <c r="G29" s="13" t="s">
        <v>92</v>
      </c>
      <c r="H29" s="16" t="s">
        <v>104</v>
      </c>
    </row>
    <row r="30" spans="1:8" x14ac:dyDescent="0.25">
      <c r="A30" s="18">
        <v>81090323</v>
      </c>
      <c r="B30" s="13" t="s">
        <v>22</v>
      </c>
      <c r="C30" s="15" t="s">
        <v>46</v>
      </c>
      <c r="D30" s="13">
        <v>1</v>
      </c>
      <c r="E30" s="13" t="s">
        <v>100</v>
      </c>
      <c r="F30" s="13" t="s">
        <v>88</v>
      </c>
      <c r="G30" s="13" t="s">
        <v>92</v>
      </c>
      <c r="H30" s="16" t="s">
        <v>104</v>
      </c>
    </row>
    <row r="31" spans="1:8" x14ac:dyDescent="0.25">
      <c r="A31" s="18">
        <v>53980428</v>
      </c>
      <c r="B31" s="13" t="s">
        <v>22</v>
      </c>
      <c r="C31" s="15" t="s">
        <v>47</v>
      </c>
      <c r="D31" s="13">
        <v>1</v>
      </c>
      <c r="E31" s="13" t="s">
        <v>100</v>
      </c>
      <c r="F31" s="13" t="s">
        <v>88</v>
      </c>
      <c r="G31" s="13" t="s">
        <v>92</v>
      </c>
      <c r="H31" s="16" t="s">
        <v>104</v>
      </c>
    </row>
    <row r="32" spans="1:8" x14ac:dyDescent="0.25">
      <c r="A32" s="18">
        <v>98031216</v>
      </c>
      <c r="B32" s="13" t="s">
        <v>22</v>
      </c>
      <c r="C32" s="15" t="s">
        <v>48</v>
      </c>
      <c r="D32" s="13">
        <v>1</v>
      </c>
      <c r="E32" s="13" t="s">
        <v>100</v>
      </c>
      <c r="F32" s="13" t="s">
        <v>88</v>
      </c>
      <c r="G32" s="13" t="s">
        <v>92</v>
      </c>
      <c r="H32" s="16" t="s">
        <v>104</v>
      </c>
    </row>
    <row r="33" spans="1:8" x14ac:dyDescent="0.25">
      <c r="A33" s="18">
        <v>47110210</v>
      </c>
      <c r="B33" s="13" t="s">
        <v>17</v>
      </c>
      <c r="C33" s="15" t="s">
        <v>49</v>
      </c>
      <c r="D33" s="13">
        <v>1</v>
      </c>
      <c r="E33" s="13" t="s">
        <v>101</v>
      </c>
      <c r="F33" s="13" t="s">
        <v>88</v>
      </c>
      <c r="G33" s="13" t="s">
        <v>93</v>
      </c>
      <c r="H33" s="16" t="s">
        <v>104</v>
      </c>
    </row>
    <row r="34" spans="1:8" x14ac:dyDescent="0.25">
      <c r="A34" s="18">
        <v>90120320</v>
      </c>
      <c r="B34" s="13" t="s">
        <v>17</v>
      </c>
      <c r="C34" s="15" t="s">
        <v>50</v>
      </c>
      <c r="D34" s="13">
        <v>1</v>
      </c>
      <c r="E34" s="13" t="s">
        <v>101</v>
      </c>
      <c r="F34" s="13" t="s">
        <v>88</v>
      </c>
      <c r="G34" s="13" t="s">
        <v>93</v>
      </c>
      <c r="H34" s="16" t="s">
        <v>104</v>
      </c>
    </row>
    <row r="35" spans="1:8" x14ac:dyDescent="0.25">
      <c r="A35" s="18">
        <v>65781219</v>
      </c>
      <c r="B35" s="13" t="s">
        <v>17</v>
      </c>
      <c r="C35" s="15" t="s">
        <v>51</v>
      </c>
      <c r="D35" s="13">
        <v>1</v>
      </c>
      <c r="E35" s="13" t="s">
        <v>101</v>
      </c>
      <c r="F35" s="13" t="s">
        <v>88</v>
      </c>
      <c r="G35" s="13" t="s">
        <v>93</v>
      </c>
      <c r="H35" s="16" t="s">
        <v>104</v>
      </c>
    </row>
    <row r="36" spans="1:8" x14ac:dyDescent="0.25">
      <c r="A36" s="18">
        <v>68350727</v>
      </c>
      <c r="B36" s="13" t="s">
        <v>17</v>
      </c>
      <c r="C36" s="13" t="s">
        <v>52</v>
      </c>
      <c r="D36" s="13">
        <v>1</v>
      </c>
      <c r="E36" s="13" t="s">
        <v>101</v>
      </c>
      <c r="F36" s="13" t="s">
        <v>88</v>
      </c>
      <c r="G36" s="13" t="s">
        <v>93</v>
      </c>
      <c r="H36" s="16" t="s">
        <v>104</v>
      </c>
    </row>
    <row r="37" spans="1:8" x14ac:dyDescent="0.25">
      <c r="A37" s="18">
        <v>39091029</v>
      </c>
      <c r="B37" s="13" t="s">
        <v>22</v>
      </c>
      <c r="C37" s="13" t="s">
        <v>53</v>
      </c>
      <c r="D37" s="13">
        <v>1</v>
      </c>
      <c r="E37" s="13" t="s">
        <v>101</v>
      </c>
      <c r="F37" s="13" t="s">
        <v>88</v>
      </c>
      <c r="G37" s="13" t="s">
        <v>93</v>
      </c>
      <c r="H37" s="16" t="s">
        <v>104</v>
      </c>
    </row>
    <row r="38" spans="1:8" x14ac:dyDescent="0.25">
      <c r="A38" s="18">
        <v>25850110</v>
      </c>
      <c r="B38" s="13" t="s">
        <v>22</v>
      </c>
      <c r="C38" s="13" t="s">
        <v>54</v>
      </c>
      <c r="D38" s="13">
        <v>1</v>
      </c>
      <c r="E38" s="13" t="s">
        <v>101</v>
      </c>
      <c r="F38" s="13" t="s">
        <v>88</v>
      </c>
      <c r="G38" s="13" t="s">
        <v>93</v>
      </c>
      <c r="H38" s="16" t="s">
        <v>104</v>
      </c>
    </row>
    <row r="39" spans="1:8" x14ac:dyDescent="0.25">
      <c r="A39" s="18">
        <v>41571126</v>
      </c>
      <c r="B39" s="13" t="s">
        <v>22</v>
      </c>
      <c r="C39" s="13" t="s">
        <v>55</v>
      </c>
      <c r="D39" s="13">
        <v>1</v>
      </c>
      <c r="E39" s="13" t="s">
        <v>101</v>
      </c>
      <c r="F39" s="13" t="s">
        <v>88</v>
      </c>
      <c r="G39" s="13" t="s">
        <v>93</v>
      </c>
      <c r="H39" s="16" t="s">
        <v>104</v>
      </c>
    </row>
    <row r="40" spans="1:8" x14ac:dyDescent="0.25">
      <c r="A40" s="18">
        <v>24970218</v>
      </c>
      <c r="B40" s="13" t="s">
        <v>17</v>
      </c>
      <c r="C40" s="13" t="s">
        <v>56</v>
      </c>
      <c r="D40" s="13">
        <v>1</v>
      </c>
      <c r="E40" s="13" t="s">
        <v>102</v>
      </c>
      <c r="F40" s="13" t="s">
        <v>88</v>
      </c>
      <c r="G40" s="13" t="s">
        <v>94</v>
      </c>
      <c r="H40" s="16" t="s">
        <v>104</v>
      </c>
    </row>
    <row r="41" spans="1:8" x14ac:dyDescent="0.25">
      <c r="A41" s="18">
        <v>81850406</v>
      </c>
      <c r="B41" s="13" t="s">
        <v>17</v>
      </c>
      <c r="C41" s="13" t="s">
        <v>57</v>
      </c>
      <c r="D41" s="13">
        <v>1</v>
      </c>
      <c r="E41" s="13" t="s">
        <v>102</v>
      </c>
      <c r="F41" s="13" t="s">
        <v>88</v>
      </c>
      <c r="G41" s="13" t="s">
        <v>94</v>
      </c>
      <c r="H41" s="16" t="s">
        <v>104</v>
      </c>
    </row>
    <row r="42" spans="1:8" x14ac:dyDescent="0.25">
      <c r="A42" s="18">
        <v>64960625</v>
      </c>
      <c r="B42" s="13" t="s">
        <v>17</v>
      </c>
      <c r="C42" s="13" t="s">
        <v>58</v>
      </c>
      <c r="D42" s="13">
        <v>1</v>
      </c>
      <c r="E42" s="13" t="s">
        <v>102</v>
      </c>
      <c r="F42" s="13" t="s">
        <v>88</v>
      </c>
      <c r="G42" s="13" t="s">
        <v>94</v>
      </c>
      <c r="H42" s="16" t="s">
        <v>104</v>
      </c>
    </row>
    <row r="43" spans="1:8" x14ac:dyDescent="0.25">
      <c r="A43" s="18">
        <v>12490928</v>
      </c>
      <c r="B43" s="13" t="s">
        <v>17</v>
      </c>
      <c r="C43" s="13" t="s">
        <v>59</v>
      </c>
      <c r="D43" s="13">
        <v>1</v>
      </c>
      <c r="E43" s="13" t="s">
        <v>102</v>
      </c>
      <c r="F43" s="13" t="s">
        <v>88</v>
      </c>
      <c r="G43" s="13" t="s">
        <v>94</v>
      </c>
      <c r="H43" s="16" t="s">
        <v>104</v>
      </c>
    </row>
    <row r="44" spans="1:8" x14ac:dyDescent="0.25">
      <c r="A44" s="18">
        <v>51470314</v>
      </c>
      <c r="B44" s="13" t="s">
        <v>22</v>
      </c>
      <c r="C44" s="13" t="s">
        <v>60</v>
      </c>
      <c r="D44" s="13">
        <v>1</v>
      </c>
      <c r="E44" s="13" t="s">
        <v>102</v>
      </c>
      <c r="F44" s="13" t="s">
        <v>88</v>
      </c>
      <c r="G44" s="13" t="s">
        <v>94</v>
      </c>
      <c r="H44" s="16" t="s">
        <v>104</v>
      </c>
    </row>
    <row r="45" spans="1:8" x14ac:dyDescent="0.25">
      <c r="A45" s="18">
        <v>42790601</v>
      </c>
      <c r="B45" s="13" t="s">
        <v>22</v>
      </c>
      <c r="C45" s="13" t="s">
        <v>61</v>
      </c>
      <c r="D45" s="13">
        <v>1</v>
      </c>
      <c r="E45" s="13" t="s">
        <v>102</v>
      </c>
      <c r="F45" s="13" t="s">
        <v>88</v>
      </c>
      <c r="G45" s="13" t="s">
        <v>94</v>
      </c>
      <c r="H45" s="16" t="s">
        <v>104</v>
      </c>
    </row>
    <row r="46" spans="1:8" x14ac:dyDescent="0.25">
      <c r="A46" s="18">
        <v>37150812</v>
      </c>
      <c r="B46" s="13" t="s">
        <v>22</v>
      </c>
      <c r="C46" s="13" t="s">
        <v>62</v>
      </c>
      <c r="D46" s="13">
        <v>1</v>
      </c>
      <c r="E46" s="13" t="s">
        <v>102</v>
      </c>
      <c r="F46" s="13" t="s">
        <v>88</v>
      </c>
      <c r="G46" s="13" t="s">
        <v>94</v>
      </c>
      <c r="H46" s="16" t="s">
        <v>104</v>
      </c>
    </row>
    <row r="47" spans="1:8" x14ac:dyDescent="0.25">
      <c r="A47" s="18">
        <v>7480629</v>
      </c>
      <c r="B47" s="13" t="s">
        <v>22</v>
      </c>
      <c r="C47" s="13" t="s">
        <v>63</v>
      </c>
      <c r="D47" s="13">
        <v>1</v>
      </c>
      <c r="E47" s="13" t="s">
        <v>102</v>
      </c>
      <c r="F47" s="13" t="s">
        <v>88</v>
      </c>
      <c r="G47" s="13" t="s">
        <v>94</v>
      </c>
      <c r="H47" s="16" t="s">
        <v>104</v>
      </c>
    </row>
    <row r="48" spans="1:8" x14ac:dyDescent="0.25">
      <c r="A48" s="18">
        <v>61731212</v>
      </c>
      <c r="B48" s="13" t="s">
        <v>17</v>
      </c>
      <c r="C48" s="13" t="s">
        <v>64</v>
      </c>
      <c r="D48" s="13">
        <v>1</v>
      </c>
      <c r="E48" s="13" t="s">
        <v>12</v>
      </c>
      <c r="F48" s="13" t="s">
        <v>88</v>
      </c>
      <c r="G48" s="13" t="s">
        <v>95</v>
      </c>
      <c r="H48" s="16" t="s">
        <v>104</v>
      </c>
    </row>
    <row r="49" spans="1:8" x14ac:dyDescent="0.25">
      <c r="A49" s="18">
        <v>79471007</v>
      </c>
      <c r="B49" s="13" t="s">
        <v>17</v>
      </c>
      <c r="C49" s="13" t="s">
        <v>65</v>
      </c>
      <c r="D49" s="13">
        <v>1</v>
      </c>
      <c r="E49" s="13" t="s">
        <v>12</v>
      </c>
      <c r="F49" s="13" t="s">
        <v>88</v>
      </c>
      <c r="G49" s="13" t="s">
        <v>95</v>
      </c>
      <c r="H49" s="16" t="s">
        <v>104</v>
      </c>
    </row>
    <row r="50" spans="1:8" x14ac:dyDescent="0.25">
      <c r="A50" s="18">
        <v>41190523</v>
      </c>
      <c r="B50" s="13" t="s">
        <v>17</v>
      </c>
      <c r="C50" s="13" t="s">
        <v>66</v>
      </c>
      <c r="D50" s="13">
        <v>1</v>
      </c>
      <c r="E50" s="13" t="s">
        <v>12</v>
      </c>
      <c r="F50" s="13" t="s">
        <v>88</v>
      </c>
      <c r="G50" s="13" t="s">
        <v>95</v>
      </c>
      <c r="H50" s="16" t="s">
        <v>104</v>
      </c>
    </row>
    <row r="51" spans="1:8" x14ac:dyDescent="0.25">
      <c r="A51" s="18">
        <v>7171226</v>
      </c>
      <c r="B51" s="13" t="s">
        <v>22</v>
      </c>
      <c r="C51" s="13" t="s">
        <v>67</v>
      </c>
      <c r="D51" s="13">
        <v>1</v>
      </c>
      <c r="E51" s="13" t="s">
        <v>12</v>
      </c>
      <c r="F51" s="13" t="s">
        <v>88</v>
      </c>
      <c r="G51" s="13" t="s">
        <v>95</v>
      </c>
      <c r="H51" s="16" t="s">
        <v>104</v>
      </c>
    </row>
    <row r="52" spans="1:8" x14ac:dyDescent="0.25">
      <c r="A52" s="18">
        <v>45150116</v>
      </c>
      <c r="B52" s="13" t="s">
        <v>22</v>
      </c>
      <c r="C52" s="13" t="s">
        <v>68</v>
      </c>
      <c r="D52" s="13">
        <v>1</v>
      </c>
      <c r="E52" s="13" t="s">
        <v>12</v>
      </c>
      <c r="F52" s="13" t="s">
        <v>88</v>
      </c>
      <c r="G52" s="13" t="s">
        <v>95</v>
      </c>
      <c r="H52" s="16" t="s">
        <v>104</v>
      </c>
    </row>
    <row r="53" spans="1:8" x14ac:dyDescent="0.25">
      <c r="A53" s="18">
        <v>51870813</v>
      </c>
      <c r="B53" s="13" t="s">
        <v>22</v>
      </c>
      <c r="C53" s="13" t="s">
        <v>69</v>
      </c>
      <c r="D53" s="13">
        <v>1</v>
      </c>
      <c r="E53" s="13" t="s">
        <v>12</v>
      </c>
      <c r="F53" s="13" t="s">
        <v>88</v>
      </c>
      <c r="G53" s="13" t="s">
        <v>95</v>
      </c>
      <c r="H53" s="16" t="s">
        <v>104</v>
      </c>
    </row>
    <row r="54" spans="1:8" x14ac:dyDescent="0.25">
      <c r="A54" s="18">
        <v>33631226</v>
      </c>
      <c r="B54" s="13" t="s">
        <v>22</v>
      </c>
      <c r="C54" s="13" t="s">
        <v>70</v>
      </c>
      <c r="D54" s="13">
        <v>1</v>
      </c>
      <c r="E54" s="13" t="s">
        <v>12</v>
      </c>
      <c r="F54" s="13" t="s">
        <v>88</v>
      </c>
      <c r="G54" s="13" t="s">
        <v>95</v>
      </c>
      <c r="H54" s="16" t="s">
        <v>104</v>
      </c>
    </row>
    <row r="55" spans="1:8" x14ac:dyDescent="0.25">
      <c r="A55" s="18">
        <v>53360203</v>
      </c>
      <c r="B55" s="13" t="s">
        <v>22</v>
      </c>
      <c r="C55" s="13" t="s">
        <v>71</v>
      </c>
      <c r="D55" s="13">
        <v>1</v>
      </c>
      <c r="E55" s="13" t="s">
        <v>12</v>
      </c>
      <c r="F55" s="13" t="s">
        <v>88</v>
      </c>
      <c r="G55" s="13" t="s">
        <v>95</v>
      </c>
      <c r="H55" s="16" t="s">
        <v>104</v>
      </c>
    </row>
    <row r="56" spans="1:8" x14ac:dyDescent="0.25">
      <c r="A56" s="18">
        <v>10960806</v>
      </c>
      <c r="B56" s="13" t="s">
        <v>17</v>
      </c>
      <c r="C56" s="13" t="s">
        <v>72</v>
      </c>
      <c r="D56" s="13">
        <v>1</v>
      </c>
      <c r="E56" s="13" t="s">
        <v>103</v>
      </c>
      <c r="F56" s="13" t="s">
        <v>88</v>
      </c>
      <c r="G56" s="13" t="s">
        <v>96</v>
      </c>
      <c r="H56" s="16" t="s">
        <v>104</v>
      </c>
    </row>
    <row r="57" spans="1:8" x14ac:dyDescent="0.25">
      <c r="A57" s="18">
        <v>45680406</v>
      </c>
      <c r="B57" s="13" t="s">
        <v>17</v>
      </c>
      <c r="C57" s="13" t="s">
        <v>73</v>
      </c>
      <c r="D57" s="13">
        <v>1</v>
      </c>
      <c r="E57" s="13" t="s">
        <v>103</v>
      </c>
      <c r="F57" s="13" t="s">
        <v>88</v>
      </c>
      <c r="G57" s="13" t="s">
        <v>96</v>
      </c>
      <c r="H57" s="16" t="s">
        <v>104</v>
      </c>
    </row>
    <row r="58" spans="1:8" x14ac:dyDescent="0.25">
      <c r="A58" s="18">
        <v>50370820</v>
      </c>
      <c r="B58" s="13" t="s">
        <v>17</v>
      </c>
      <c r="C58" s="13" t="s">
        <v>74</v>
      </c>
      <c r="D58" s="13">
        <v>1</v>
      </c>
      <c r="E58" s="13" t="s">
        <v>103</v>
      </c>
      <c r="F58" s="13" t="s">
        <v>88</v>
      </c>
      <c r="G58" s="13" t="s">
        <v>96</v>
      </c>
      <c r="H58" s="16" t="s">
        <v>104</v>
      </c>
    </row>
    <row r="59" spans="1:8" x14ac:dyDescent="0.25">
      <c r="A59" s="18">
        <v>10290414</v>
      </c>
      <c r="B59" s="13" t="s">
        <v>17</v>
      </c>
      <c r="C59" s="13" t="s">
        <v>75</v>
      </c>
      <c r="D59" s="13">
        <v>1</v>
      </c>
      <c r="E59" s="13" t="s">
        <v>103</v>
      </c>
      <c r="F59" s="13" t="s">
        <v>88</v>
      </c>
      <c r="G59" s="13" t="s">
        <v>96</v>
      </c>
      <c r="H59" s="16" t="s">
        <v>104</v>
      </c>
    </row>
    <row r="60" spans="1:8" x14ac:dyDescent="0.25">
      <c r="A60" s="18">
        <v>60460326</v>
      </c>
      <c r="B60" s="13" t="s">
        <v>22</v>
      </c>
      <c r="C60" s="13" t="s">
        <v>76</v>
      </c>
      <c r="D60" s="13">
        <v>1</v>
      </c>
      <c r="E60" s="13" t="s">
        <v>103</v>
      </c>
      <c r="F60" s="13" t="s">
        <v>88</v>
      </c>
      <c r="G60" s="13" t="s">
        <v>96</v>
      </c>
      <c r="H60" s="16" t="s">
        <v>104</v>
      </c>
    </row>
    <row r="61" spans="1:8" x14ac:dyDescent="0.25">
      <c r="A61" s="18">
        <v>2080616</v>
      </c>
      <c r="B61" s="13" t="s">
        <v>22</v>
      </c>
      <c r="C61" s="13" t="s">
        <v>77</v>
      </c>
      <c r="D61" s="13">
        <v>1</v>
      </c>
      <c r="E61" s="13" t="s">
        <v>103</v>
      </c>
      <c r="F61" s="13" t="s">
        <v>88</v>
      </c>
      <c r="G61" s="13" t="s">
        <v>96</v>
      </c>
      <c r="H61" s="16" t="s">
        <v>104</v>
      </c>
    </row>
    <row r="62" spans="1:8" x14ac:dyDescent="0.25">
      <c r="A62" s="18">
        <v>1790105</v>
      </c>
      <c r="B62" s="13" t="s">
        <v>22</v>
      </c>
      <c r="C62" s="13" t="s">
        <v>78</v>
      </c>
      <c r="D62" s="13">
        <v>1</v>
      </c>
      <c r="E62" s="13" t="s">
        <v>103</v>
      </c>
      <c r="F62" s="13" t="s">
        <v>88</v>
      </c>
      <c r="G62" s="13" t="s">
        <v>96</v>
      </c>
      <c r="H62" s="16" t="s">
        <v>104</v>
      </c>
    </row>
    <row r="63" spans="1:8" x14ac:dyDescent="0.25">
      <c r="A63" s="18">
        <v>84980201</v>
      </c>
      <c r="B63" s="13" t="s">
        <v>22</v>
      </c>
      <c r="C63" s="13" t="s">
        <v>79</v>
      </c>
      <c r="D63" s="13">
        <v>1</v>
      </c>
      <c r="E63" s="13" t="s">
        <v>103</v>
      </c>
      <c r="F63" s="13" t="s">
        <v>88</v>
      </c>
      <c r="G63" s="13" t="s">
        <v>96</v>
      </c>
      <c r="H63" s="16" t="s">
        <v>104</v>
      </c>
    </row>
    <row r="64" spans="1:8" x14ac:dyDescent="0.25">
      <c r="A64" s="18">
        <v>60310922</v>
      </c>
      <c r="B64" s="13" t="s">
        <v>17</v>
      </c>
      <c r="C64" s="13" t="s">
        <v>80</v>
      </c>
      <c r="D64" s="13">
        <v>1</v>
      </c>
      <c r="E64" s="13" t="s">
        <v>13</v>
      </c>
      <c r="F64" s="13" t="s">
        <v>88</v>
      </c>
      <c r="G64" s="13" t="s">
        <v>97</v>
      </c>
      <c r="H64" s="16" t="s">
        <v>104</v>
      </c>
    </row>
    <row r="65" spans="1:8" x14ac:dyDescent="0.25">
      <c r="A65" s="18">
        <v>21480123</v>
      </c>
      <c r="B65" s="13" t="s">
        <v>17</v>
      </c>
      <c r="C65" s="13" t="s">
        <v>81</v>
      </c>
      <c r="D65" s="13">
        <v>1</v>
      </c>
      <c r="E65" s="13" t="s">
        <v>13</v>
      </c>
      <c r="F65" s="13" t="s">
        <v>88</v>
      </c>
      <c r="G65" s="13" t="s">
        <v>97</v>
      </c>
      <c r="H65" s="16" t="s">
        <v>104</v>
      </c>
    </row>
    <row r="66" spans="1:8" x14ac:dyDescent="0.25">
      <c r="A66" s="18">
        <v>54070204</v>
      </c>
      <c r="B66" s="13" t="s">
        <v>17</v>
      </c>
      <c r="C66" s="13" t="s">
        <v>82</v>
      </c>
      <c r="D66" s="13">
        <v>1</v>
      </c>
      <c r="E66" s="13" t="s">
        <v>13</v>
      </c>
      <c r="F66" s="13" t="s">
        <v>88</v>
      </c>
      <c r="G66" s="13" t="s">
        <v>97</v>
      </c>
      <c r="H66" s="16" t="s">
        <v>104</v>
      </c>
    </row>
    <row r="67" spans="1:8" x14ac:dyDescent="0.25">
      <c r="A67" s="18">
        <v>60201003</v>
      </c>
      <c r="B67" s="13" t="s">
        <v>17</v>
      </c>
      <c r="C67" s="13" t="s">
        <v>83</v>
      </c>
      <c r="D67" s="13">
        <v>1</v>
      </c>
      <c r="E67" s="13" t="s">
        <v>13</v>
      </c>
      <c r="F67" s="13" t="s">
        <v>88</v>
      </c>
      <c r="G67" s="13" t="s">
        <v>97</v>
      </c>
      <c r="H67" s="16" t="s">
        <v>104</v>
      </c>
    </row>
    <row r="68" spans="1:8" x14ac:dyDescent="0.25">
      <c r="A68" s="18">
        <v>52030106</v>
      </c>
      <c r="B68" s="13" t="s">
        <v>22</v>
      </c>
      <c r="C68" s="13" t="s">
        <v>84</v>
      </c>
      <c r="D68" s="13">
        <v>1</v>
      </c>
      <c r="E68" s="13" t="s">
        <v>13</v>
      </c>
      <c r="F68" s="13" t="s">
        <v>88</v>
      </c>
      <c r="G68" s="13" t="s">
        <v>97</v>
      </c>
      <c r="H68" s="16" t="s">
        <v>104</v>
      </c>
    </row>
    <row r="69" spans="1:8" x14ac:dyDescent="0.25">
      <c r="A69" s="18">
        <v>55410405</v>
      </c>
      <c r="B69" s="13" t="s">
        <v>22</v>
      </c>
      <c r="C69" s="13" t="s">
        <v>85</v>
      </c>
      <c r="D69" s="13">
        <v>1</v>
      </c>
      <c r="E69" s="13" t="s">
        <v>13</v>
      </c>
      <c r="F69" s="13" t="s">
        <v>88</v>
      </c>
      <c r="G69" s="13" t="s">
        <v>97</v>
      </c>
      <c r="H69" s="16" t="s">
        <v>104</v>
      </c>
    </row>
    <row r="70" spans="1:8" x14ac:dyDescent="0.25">
      <c r="A70" s="18">
        <v>45200623</v>
      </c>
      <c r="B70" s="13" t="s">
        <v>22</v>
      </c>
      <c r="C70" s="13" t="s">
        <v>86</v>
      </c>
      <c r="D70" s="13">
        <v>1</v>
      </c>
      <c r="E70" s="13" t="s">
        <v>13</v>
      </c>
      <c r="F70" s="13" t="s">
        <v>88</v>
      </c>
      <c r="G70" s="13" t="s">
        <v>97</v>
      </c>
      <c r="H70" s="16" t="s">
        <v>104</v>
      </c>
    </row>
    <row r="71" spans="1:8" x14ac:dyDescent="0.25">
      <c r="A71" s="18">
        <v>36981201</v>
      </c>
      <c r="B71" s="13" t="s">
        <v>22</v>
      </c>
      <c r="C71" s="13" t="s">
        <v>87</v>
      </c>
      <c r="D71" s="13">
        <v>1</v>
      </c>
      <c r="E71" s="13" t="s">
        <v>13</v>
      </c>
      <c r="F71" s="13" t="s">
        <v>88</v>
      </c>
      <c r="G71" s="13" t="s">
        <v>97</v>
      </c>
      <c r="H71" s="16" t="s">
        <v>104</v>
      </c>
    </row>
    <row r="72" spans="1:8" x14ac:dyDescent="0.25">
      <c r="A72" s="18"/>
    </row>
    <row r="73" spans="1:8" x14ac:dyDescent="0.25">
      <c r="A73" s="18"/>
    </row>
    <row r="74" spans="1:8" x14ac:dyDescent="0.25">
      <c r="A74" s="18"/>
    </row>
    <row r="75" spans="1:8" x14ac:dyDescent="0.25">
      <c r="A75" s="18"/>
    </row>
    <row r="76" spans="1:8" x14ac:dyDescent="0.25">
      <c r="A76" s="18"/>
    </row>
    <row r="77" spans="1:8" x14ac:dyDescent="0.25">
      <c r="A77" s="18"/>
    </row>
    <row r="78" spans="1:8" x14ac:dyDescent="0.25">
      <c r="A78" s="18"/>
    </row>
    <row r="79" spans="1:8" x14ac:dyDescent="0.25">
      <c r="A79" s="18"/>
    </row>
    <row r="80" spans="1:8" x14ac:dyDescent="0.25">
      <c r="A80" s="18"/>
    </row>
    <row r="81" spans="1:1" x14ac:dyDescent="0.25">
      <c r="A81" s="18"/>
    </row>
    <row r="82" spans="1:1" x14ac:dyDescent="0.25">
      <c r="A82" s="18"/>
    </row>
    <row r="83" spans="1:1" x14ac:dyDescent="0.25">
      <c r="A83" s="18"/>
    </row>
    <row r="84" spans="1:1" x14ac:dyDescent="0.25">
      <c r="A84" s="18"/>
    </row>
    <row r="85" spans="1:1" x14ac:dyDescent="0.25">
      <c r="A85" s="18"/>
    </row>
    <row r="86" spans="1:1" x14ac:dyDescent="0.25">
      <c r="A86" s="18"/>
    </row>
    <row r="87" spans="1:1" x14ac:dyDescent="0.25">
      <c r="A87" s="18"/>
    </row>
    <row r="88" spans="1:1" x14ac:dyDescent="0.25">
      <c r="A88" s="18"/>
    </row>
    <row r="89" spans="1:1" x14ac:dyDescent="0.25">
      <c r="A89" s="18"/>
    </row>
    <row r="90" spans="1:1" x14ac:dyDescent="0.25">
      <c r="A90" s="18"/>
    </row>
    <row r="91" spans="1:1" x14ac:dyDescent="0.25">
      <c r="A91" s="18"/>
    </row>
    <row r="92" spans="1:1" x14ac:dyDescent="0.25">
      <c r="A92" s="18"/>
    </row>
    <row r="93" spans="1:1" x14ac:dyDescent="0.25">
      <c r="A93" s="18"/>
    </row>
    <row r="94" spans="1:1" x14ac:dyDescent="0.25">
      <c r="A94" s="18"/>
    </row>
    <row r="95" spans="1:1" x14ac:dyDescent="0.25">
      <c r="A95" s="18"/>
    </row>
    <row r="96" spans="1:1" x14ac:dyDescent="0.25">
      <c r="A96" s="18"/>
    </row>
    <row r="97" spans="1:1" x14ac:dyDescent="0.25">
      <c r="A97" s="18"/>
    </row>
    <row r="98" spans="1:1" x14ac:dyDescent="0.25">
      <c r="A98" s="18"/>
    </row>
    <row r="99" spans="1:1" x14ac:dyDescent="0.25">
      <c r="A99" s="18"/>
    </row>
    <row r="100" spans="1:1" x14ac:dyDescent="0.25">
      <c r="A100" s="18"/>
    </row>
    <row r="101" spans="1:1" x14ac:dyDescent="0.25">
      <c r="A101" s="18"/>
    </row>
    <row r="102" spans="1:1" x14ac:dyDescent="0.25">
      <c r="A102" s="18"/>
    </row>
    <row r="103" spans="1:1" x14ac:dyDescent="0.25">
      <c r="A103" s="18"/>
    </row>
    <row r="104" spans="1:1" x14ac:dyDescent="0.25">
      <c r="A104" s="18"/>
    </row>
    <row r="105" spans="1:1" x14ac:dyDescent="0.25">
      <c r="A105" s="18"/>
    </row>
    <row r="106" spans="1:1" x14ac:dyDescent="0.25">
      <c r="A106" s="18"/>
    </row>
    <row r="107" spans="1:1" x14ac:dyDescent="0.25">
      <c r="A107" s="18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基護梯次及單位查詢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smcuser</cp:lastModifiedBy>
  <cp:lastPrinted>2023-12-04T15:33:05Z</cp:lastPrinted>
  <dcterms:created xsi:type="dcterms:W3CDTF">2023-05-23T13:50:55Z</dcterms:created>
  <dcterms:modified xsi:type="dcterms:W3CDTF">2026-04-21T00:51:36Z</dcterms:modified>
</cp:coreProperties>
</file>