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19-希望工程\"/>
    </mc:Choice>
  </mc:AlternateContent>
  <bookViews>
    <workbookView xWindow="0" yWindow="0" windowWidth="12705" windowHeight="8175"/>
  </bookViews>
  <sheets>
    <sheet name="階段 I 基礎工程" sheetId="1" r:id="rId1"/>
    <sheet name="階段 II 整合工程" sheetId="2" r:id="rId2"/>
    <sheet name="階段 III 拋光工程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3" l="1"/>
  <c r="I9" i="3"/>
  <c r="I8" i="3"/>
  <c r="H7" i="3"/>
  <c r="I6" i="3"/>
  <c r="I11" i="3" s="1"/>
  <c r="I6" i="2"/>
  <c r="H7" i="2"/>
  <c r="I8" i="2"/>
  <c r="I9" i="2"/>
  <c r="I10" i="2"/>
  <c r="I11" i="2"/>
  <c r="I8" i="1" l="1"/>
  <c r="I9" i="1"/>
  <c r="I6" i="1"/>
  <c r="H7" i="1" s="1"/>
  <c r="I10" i="1"/>
  <c r="I11" i="1" l="1"/>
</calcChain>
</file>

<file path=xl/sharedStrings.xml><?xml version="1.0" encoding="utf-8"?>
<sst xmlns="http://schemas.openxmlformats.org/spreadsheetml/2006/main" count="108" uniqueCount="38">
  <si>
    <t>計畫名稱</t>
  </si>
  <si>
    <t>項目</t>
  </si>
  <si>
    <t>備註</t>
  </si>
  <si>
    <t>階段 III 拋光工程</t>
    <phoneticPr fontId="1" type="noConversion"/>
  </si>
  <si>
    <t>階段 II 整合工程</t>
    <phoneticPr fontId="1" type="noConversion"/>
  </si>
  <si>
    <t>階段 I 基礎工程</t>
    <phoneticPr fontId="1" type="noConversion"/>
  </si>
  <si>
    <t>計畫承辦人</t>
    <phoneticPr fontId="1" type="noConversion"/>
  </si>
  <si>
    <t>預計辦理月份</t>
    <phoneticPr fontId="1" type="noConversion"/>
  </si>
  <si>
    <t>量化</t>
    <phoneticPr fontId="1" type="noConversion"/>
  </si>
  <si>
    <t xml:space="preserve">質化 </t>
    <phoneticPr fontId="1" type="noConversion"/>
  </si>
  <si>
    <t>預期效益</t>
    <phoneticPr fontId="1" type="noConversion"/>
  </si>
  <si>
    <t>單位</t>
    <phoneticPr fontId="1" type="noConversion"/>
  </si>
  <si>
    <t>二代健保</t>
    <phoneticPr fontId="1" type="noConversion"/>
  </si>
  <si>
    <t>印刷費</t>
    <phoneticPr fontId="1" type="noConversion"/>
  </si>
  <si>
    <t>雜支</t>
    <phoneticPr fontId="1" type="noConversion"/>
  </si>
  <si>
    <t>材料費</t>
    <phoneticPr fontId="1" type="noConversion"/>
  </si>
  <si>
    <t>數量</t>
    <phoneticPr fontId="1" type="noConversion"/>
  </si>
  <si>
    <t>單位</t>
    <phoneticPr fontId="1" type="noConversion"/>
  </si>
  <si>
    <t>單價</t>
    <phoneticPr fontId="1" type="noConversion"/>
  </si>
  <si>
    <t>小計</t>
    <phoneticPr fontId="1" type="noConversion"/>
  </si>
  <si>
    <t>合計</t>
    <phoneticPr fontId="1" type="noConversion"/>
  </si>
  <si>
    <t>說明</t>
    <phoneticPr fontId="1" type="noConversion"/>
  </si>
  <si>
    <t>計畫目的及內容
(請簡略說明)</t>
    <phoneticPr fontId="1" type="noConversion"/>
  </si>
  <si>
    <t>希望工程人事費用編列基準如下列說明：
晚自習課業輔導（無授課）一小時＄400元計
晚自習課業輔導（有授課）一小時＄600元計
華語授課輔導 一小時＄800元計</t>
    <phoneticPr fontId="1" type="noConversion"/>
  </si>
  <si>
    <t>鐘點費-400</t>
    <phoneticPr fontId="1" type="noConversion"/>
  </si>
  <si>
    <t>小時</t>
    <phoneticPr fontId="1" type="noConversion"/>
  </si>
  <si>
    <t>式</t>
    <phoneticPr fontId="1" type="noConversion"/>
  </si>
  <si>
    <t>式</t>
    <phoneticPr fontId="1" type="noConversion"/>
  </si>
  <si>
    <t>晚自習課業輔導（無授課）鐘點費
400*2小時=800元</t>
    <phoneticPr fontId="1" type="noConversion"/>
  </si>
  <si>
    <t>二代健保2.11%
800*2.11%=16.88
四捨五入17</t>
    <phoneticPr fontId="1" type="noConversion"/>
  </si>
  <si>
    <t>講義、海報等印刷品</t>
    <phoneticPr fontId="1" type="noConversion"/>
  </si>
  <si>
    <t>式</t>
    <phoneticPr fontId="1" type="noConversion"/>
  </si>
  <si>
    <t>活動所需材料費，例如…</t>
    <phoneticPr fontId="1" type="noConversion"/>
  </si>
  <si>
    <t>式</t>
    <phoneticPr fontId="1" type="noConversion"/>
  </si>
  <si>
    <t>文具用品等</t>
    <phoneticPr fontId="1" type="noConversion"/>
  </si>
  <si>
    <t>是否與【教育部高等教育深耕計畫】或其他部門相關計畫屬於相同性質</t>
    <phoneticPr fontId="1" type="noConversion"/>
  </si>
  <si>
    <t>※ 請確認申請計畫是否與【教育部高等教育深耕計畫】或其他部門相關計畫屬於相同性質。如有相似，需詳細說明再次申請【希望工程】之具體原因及差異性。</t>
    <phoneticPr fontId="1" type="noConversion"/>
  </si>
  <si>
    <t>如有相似，需詳細說明再次申請【希望工程】之具體原因及差異性。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</si>
</sst>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rgb="FF0000FF"/>
      <name val="標楷體"/>
      <family val="4"/>
      <charset val="136"/>
    </font>
    <font>
      <b/>
      <sz val="20"/>
      <color indexed="8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zoomScale="55" zoomScaleNormal="55" workbookViewId="0">
      <selection activeCell="A3" sqref="A3:P3"/>
    </sheetView>
  </sheetViews>
  <sheetFormatPr defaultColWidth="23.5" defaultRowHeight="22.5" customHeight="1" x14ac:dyDescent="0.25"/>
  <cols>
    <col min="1" max="1" width="13.375" style="2" customWidth="1"/>
    <col min="2" max="2" width="16.875" style="2" bestFit="1" customWidth="1"/>
    <col min="3" max="3" width="12.5" style="2" bestFit="1" customWidth="1"/>
    <col min="4" max="4" width="24.625" style="2" customWidth="1"/>
    <col min="5" max="5" width="14.625" style="14" bestFit="1" customWidth="1"/>
    <col min="6" max="7" width="7" style="4" bestFit="1" customWidth="1"/>
    <col min="8" max="8" width="8" style="11" bestFit="1" customWidth="1"/>
    <col min="9" max="9" width="7" style="11" bestFit="1" customWidth="1"/>
    <col min="10" max="10" width="27.25" style="1" bestFit="1" customWidth="1"/>
    <col min="11" max="11" width="21.375" style="14" bestFit="1" customWidth="1"/>
    <col min="12" max="12" width="19.75" style="14" bestFit="1" customWidth="1"/>
    <col min="13" max="14" width="25.5" style="14" customWidth="1"/>
    <col min="15" max="15" width="12.375" style="14" customWidth="1"/>
    <col min="16" max="16" width="7" style="14" bestFit="1" customWidth="1"/>
    <col min="17" max="16384" width="23.5" style="2"/>
  </cols>
  <sheetData>
    <row r="1" spans="1:16" s="8" customFormat="1" ht="39.950000000000003" customHeight="1" x14ac:dyDescent="0.25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99.95" customHeight="1" x14ac:dyDescent="0.25">
      <c r="A2" s="19" t="s">
        <v>23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39.950000000000003" customHeight="1" x14ac:dyDescent="0.25">
      <c r="A3" s="23" t="s">
        <v>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s="4" customFormat="1" ht="39.950000000000003" customHeight="1" x14ac:dyDescent="0.25">
      <c r="A4" s="26" t="s">
        <v>11</v>
      </c>
      <c r="B4" s="26" t="s">
        <v>6</v>
      </c>
      <c r="C4" s="26" t="s">
        <v>0</v>
      </c>
      <c r="D4" s="27" t="s">
        <v>22</v>
      </c>
      <c r="E4" s="26" t="s">
        <v>1</v>
      </c>
      <c r="F4" s="26" t="s">
        <v>16</v>
      </c>
      <c r="G4" s="26" t="s">
        <v>17</v>
      </c>
      <c r="H4" s="26" t="s">
        <v>18</v>
      </c>
      <c r="I4" s="26" t="s">
        <v>19</v>
      </c>
      <c r="J4" s="27" t="s">
        <v>21</v>
      </c>
      <c r="K4" s="26" t="s">
        <v>10</v>
      </c>
      <c r="L4" s="26"/>
      <c r="M4" s="24" t="s">
        <v>35</v>
      </c>
      <c r="N4" s="24" t="s">
        <v>37</v>
      </c>
      <c r="O4" s="27" t="s">
        <v>7</v>
      </c>
      <c r="P4" s="26" t="s">
        <v>2</v>
      </c>
    </row>
    <row r="5" spans="1:16" s="4" customFormat="1" ht="39.950000000000003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7"/>
      <c r="K5" s="3" t="s">
        <v>8</v>
      </c>
      <c r="L5" s="3" t="s">
        <v>9</v>
      </c>
      <c r="M5" s="25"/>
      <c r="N5" s="25"/>
      <c r="O5" s="27"/>
      <c r="P5" s="26"/>
    </row>
    <row r="6" spans="1:16" s="5" customFormat="1" ht="60" customHeight="1" x14ac:dyDescent="0.25">
      <c r="A6" s="28"/>
      <c r="B6" s="28"/>
      <c r="C6" s="28"/>
      <c r="D6" s="28"/>
      <c r="E6" s="15" t="s">
        <v>24</v>
      </c>
      <c r="F6" s="6">
        <v>2</v>
      </c>
      <c r="G6" s="6" t="s">
        <v>25</v>
      </c>
      <c r="H6" s="12">
        <v>400</v>
      </c>
      <c r="I6" s="12">
        <f>F6*H6</f>
        <v>800</v>
      </c>
      <c r="J6" s="9" t="s">
        <v>28</v>
      </c>
      <c r="K6" s="20"/>
      <c r="L6" s="20"/>
      <c r="M6" s="20"/>
      <c r="N6" s="20"/>
      <c r="O6" s="20"/>
      <c r="P6" s="20"/>
    </row>
    <row r="7" spans="1:16" s="5" customFormat="1" ht="60" customHeight="1" x14ac:dyDescent="0.25">
      <c r="A7" s="28"/>
      <c r="B7" s="28"/>
      <c r="C7" s="28"/>
      <c r="D7" s="28"/>
      <c r="E7" s="15" t="s">
        <v>12</v>
      </c>
      <c r="F7" s="6">
        <v>1</v>
      </c>
      <c r="G7" s="6" t="s">
        <v>26</v>
      </c>
      <c r="H7" s="12">
        <f>I6*0.0211</f>
        <v>16.88</v>
      </c>
      <c r="I7" s="12">
        <v>17</v>
      </c>
      <c r="J7" s="9" t="s">
        <v>29</v>
      </c>
      <c r="K7" s="21"/>
      <c r="L7" s="21"/>
      <c r="M7" s="21"/>
      <c r="N7" s="21"/>
      <c r="O7" s="21"/>
      <c r="P7" s="21"/>
    </row>
    <row r="8" spans="1:16" s="5" customFormat="1" ht="35.1" customHeight="1" x14ac:dyDescent="0.25">
      <c r="A8" s="28"/>
      <c r="B8" s="28"/>
      <c r="C8" s="28"/>
      <c r="D8" s="28"/>
      <c r="E8" s="15" t="s">
        <v>13</v>
      </c>
      <c r="F8" s="6">
        <v>1</v>
      </c>
      <c r="G8" s="6" t="s">
        <v>27</v>
      </c>
      <c r="H8" s="12">
        <v>200</v>
      </c>
      <c r="I8" s="12">
        <f t="shared" ref="I8:I10" si="0">F8*H8</f>
        <v>200</v>
      </c>
      <c r="J8" s="9" t="s">
        <v>30</v>
      </c>
      <c r="K8" s="21"/>
      <c r="L8" s="21"/>
      <c r="M8" s="21"/>
      <c r="N8" s="21"/>
      <c r="O8" s="21"/>
      <c r="P8" s="21"/>
    </row>
    <row r="9" spans="1:16" ht="35.1" customHeight="1" x14ac:dyDescent="0.25">
      <c r="A9" s="28"/>
      <c r="B9" s="28"/>
      <c r="C9" s="28"/>
      <c r="D9" s="28"/>
      <c r="E9" s="16" t="s">
        <v>15</v>
      </c>
      <c r="F9" s="7">
        <v>1</v>
      </c>
      <c r="G9" s="7" t="s">
        <v>31</v>
      </c>
      <c r="H9" s="13">
        <v>200</v>
      </c>
      <c r="I9" s="12">
        <f t="shared" si="0"/>
        <v>200</v>
      </c>
      <c r="J9" s="10" t="s">
        <v>32</v>
      </c>
      <c r="K9" s="21"/>
      <c r="L9" s="21"/>
      <c r="M9" s="21"/>
      <c r="N9" s="21"/>
      <c r="O9" s="21"/>
      <c r="P9" s="21"/>
    </row>
    <row r="10" spans="1:16" ht="35.1" customHeight="1" x14ac:dyDescent="0.25">
      <c r="A10" s="28"/>
      <c r="B10" s="28"/>
      <c r="C10" s="28"/>
      <c r="D10" s="28"/>
      <c r="E10" s="16" t="s">
        <v>14</v>
      </c>
      <c r="F10" s="7">
        <v>1</v>
      </c>
      <c r="G10" s="7" t="s">
        <v>33</v>
      </c>
      <c r="H10" s="13">
        <v>70</v>
      </c>
      <c r="I10" s="12">
        <f t="shared" si="0"/>
        <v>70</v>
      </c>
      <c r="J10" s="10" t="s">
        <v>34</v>
      </c>
      <c r="K10" s="21"/>
      <c r="L10" s="21"/>
      <c r="M10" s="21"/>
      <c r="N10" s="21"/>
      <c r="O10" s="21"/>
      <c r="P10" s="21"/>
    </row>
    <row r="11" spans="1:16" ht="35.1" customHeight="1" x14ac:dyDescent="0.25">
      <c r="A11" s="28"/>
      <c r="B11" s="28"/>
      <c r="C11" s="28"/>
      <c r="D11" s="28"/>
      <c r="E11" s="29" t="s">
        <v>20</v>
      </c>
      <c r="F11" s="30"/>
      <c r="G11" s="30"/>
      <c r="H11" s="31"/>
      <c r="I11" s="13">
        <f>SUM(I6:I10)</f>
        <v>1287</v>
      </c>
      <c r="J11" s="10"/>
      <c r="K11" s="22"/>
      <c r="L11" s="22"/>
      <c r="M11" s="22"/>
      <c r="N11" s="22"/>
      <c r="O11" s="22"/>
      <c r="P11" s="22"/>
    </row>
  </sheetData>
  <mergeCells count="29">
    <mergeCell ref="O4:O5"/>
    <mergeCell ref="D4:D5"/>
    <mergeCell ref="D6:D11"/>
    <mergeCell ref="A6:A11"/>
    <mergeCell ref="C6:C11"/>
    <mergeCell ref="B6:B11"/>
    <mergeCell ref="E11:H11"/>
    <mergeCell ref="K4:L4"/>
    <mergeCell ref="A4:A5"/>
    <mergeCell ref="C4:C5"/>
    <mergeCell ref="E4:E5"/>
    <mergeCell ref="J4:J5"/>
    <mergeCell ref="B4:B5"/>
    <mergeCell ref="A1:P1"/>
    <mergeCell ref="A2:P2"/>
    <mergeCell ref="K6:K11"/>
    <mergeCell ref="L6:L11"/>
    <mergeCell ref="O6:O11"/>
    <mergeCell ref="P6:P11"/>
    <mergeCell ref="A3:P3"/>
    <mergeCell ref="M4:M5"/>
    <mergeCell ref="M6:M11"/>
    <mergeCell ref="N4:N5"/>
    <mergeCell ref="N6:N11"/>
    <mergeCell ref="P4:P5"/>
    <mergeCell ref="F4:F5"/>
    <mergeCell ref="G4:G5"/>
    <mergeCell ref="H4:H5"/>
    <mergeCell ref="I4:I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zoomScale="55" zoomScaleNormal="55" workbookViewId="0">
      <selection sqref="A1:P1"/>
    </sheetView>
  </sheetViews>
  <sheetFormatPr defaultRowHeight="22.5" customHeight="1" x14ac:dyDescent="0.25"/>
  <cols>
    <col min="1" max="1" width="13.375" style="2" customWidth="1"/>
    <col min="2" max="2" width="16.875" style="2" bestFit="1" customWidth="1"/>
    <col min="3" max="3" width="12.5" style="2" bestFit="1" customWidth="1"/>
    <col min="4" max="4" width="24.625" style="2" customWidth="1"/>
    <col min="5" max="5" width="14.625" style="2" bestFit="1" customWidth="1"/>
    <col min="6" max="7" width="7" style="2" bestFit="1" customWidth="1"/>
    <col min="8" max="8" width="8" style="2" bestFit="1" customWidth="1"/>
    <col min="9" max="9" width="7" style="2" bestFit="1" customWidth="1"/>
    <col min="10" max="10" width="27.25" style="2" bestFit="1" customWidth="1"/>
    <col min="11" max="11" width="21.375" style="2" bestFit="1" customWidth="1"/>
    <col min="12" max="12" width="19.75" style="2" bestFit="1" customWidth="1"/>
    <col min="13" max="14" width="25.5" style="2" customWidth="1"/>
    <col min="15" max="15" width="12.375" style="2" customWidth="1"/>
    <col min="16" max="16" width="7" style="2" bestFit="1" customWidth="1"/>
    <col min="17" max="16384" width="9" style="2"/>
  </cols>
  <sheetData>
    <row r="1" spans="1:16" s="17" customFormat="1" ht="39.950000000000003" customHeight="1" x14ac:dyDescent="0.25">
      <c r="A1" s="32" t="s">
        <v>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99.95" customHeight="1" x14ac:dyDescent="0.25">
      <c r="A2" s="19" t="s">
        <v>23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39.950000000000003" customHeight="1" x14ac:dyDescent="0.25">
      <c r="A3" s="23" t="s">
        <v>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39.950000000000003" customHeight="1" x14ac:dyDescent="0.25">
      <c r="A4" s="33" t="s">
        <v>11</v>
      </c>
      <c r="B4" s="33" t="s">
        <v>6</v>
      </c>
      <c r="C4" s="33" t="s">
        <v>0</v>
      </c>
      <c r="D4" s="38" t="s">
        <v>22</v>
      </c>
      <c r="E4" s="33" t="s">
        <v>1</v>
      </c>
      <c r="F4" s="33" t="s">
        <v>16</v>
      </c>
      <c r="G4" s="33" t="s">
        <v>17</v>
      </c>
      <c r="H4" s="33" t="s">
        <v>18</v>
      </c>
      <c r="I4" s="33" t="s">
        <v>19</v>
      </c>
      <c r="J4" s="38" t="s">
        <v>21</v>
      </c>
      <c r="K4" s="40" t="s">
        <v>10</v>
      </c>
      <c r="L4" s="41"/>
      <c r="M4" s="24" t="s">
        <v>35</v>
      </c>
      <c r="N4" s="24" t="s">
        <v>37</v>
      </c>
      <c r="O4" s="38" t="s">
        <v>7</v>
      </c>
      <c r="P4" s="33" t="s">
        <v>2</v>
      </c>
    </row>
    <row r="5" spans="1:16" ht="39.950000000000003" customHeight="1" x14ac:dyDescent="0.25">
      <c r="A5" s="34"/>
      <c r="B5" s="34"/>
      <c r="C5" s="34"/>
      <c r="D5" s="39"/>
      <c r="E5" s="34"/>
      <c r="F5" s="34"/>
      <c r="G5" s="34"/>
      <c r="H5" s="34"/>
      <c r="I5" s="34"/>
      <c r="J5" s="39"/>
      <c r="K5" s="3" t="s">
        <v>8</v>
      </c>
      <c r="L5" s="3" t="s">
        <v>9</v>
      </c>
      <c r="M5" s="25"/>
      <c r="N5" s="25"/>
      <c r="O5" s="39"/>
      <c r="P5" s="34"/>
    </row>
    <row r="6" spans="1:16" ht="60" customHeight="1" x14ac:dyDescent="0.25">
      <c r="A6" s="35"/>
      <c r="B6" s="35"/>
      <c r="C6" s="35"/>
      <c r="D6" s="35"/>
      <c r="E6" s="15" t="s">
        <v>24</v>
      </c>
      <c r="F6" s="6">
        <v>2</v>
      </c>
      <c r="G6" s="6" t="s">
        <v>25</v>
      </c>
      <c r="H6" s="12">
        <v>400</v>
      </c>
      <c r="I6" s="12">
        <f>F6*H6</f>
        <v>800</v>
      </c>
      <c r="J6" s="9" t="s">
        <v>28</v>
      </c>
      <c r="K6" s="20"/>
      <c r="L6" s="20"/>
      <c r="M6" s="20"/>
      <c r="N6" s="20"/>
      <c r="O6" s="20"/>
      <c r="P6" s="20"/>
    </row>
    <row r="7" spans="1:16" ht="60" customHeight="1" x14ac:dyDescent="0.25">
      <c r="A7" s="36"/>
      <c r="B7" s="36"/>
      <c r="C7" s="36"/>
      <c r="D7" s="36"/>
      <c r="E7" s="15" t="s">
        <v>12</v>
      </c>
      <c r="F7" s="6">
        <v>1</v>
      </c>
      <c r="G7" s="6" t="s">
        <v>26</v>
      </c>
      <c r="H7" s="12">
        <f>I6*0.0211</f>
        <v>16.88</v>
      </c>
      <c r="I7" s="12">
        <v>17</v>
      </c>
      <c r="J7" s="9" t="s">
        <v>29</v>
      </c>
      <c r="K7" s="21"/>
      <c r="L7" s="21"/>
      <c r="M7" s="21"/>
      <c r="N7" s="21"/>
      <c r="O7" s="21"/>
      <c r="P7" s="21"/>
    </row>
    <row r="8" spans="1:16" ht="35.1" customHeight="1" x14ac:dyDescent="0.25">
      <c r="A8" s="36"/>
      <c r="B8" s="36"/>
      <c r="C8" s="36"/>
      <c r="D8" s="36"/>
      <c r="E8" s="15" t="s">
        <v>13</v>
      </c>
      <c r="F8" s="6">
        <v>1</v>
      </c>
      <c r="G8" s="6" t="s">
        <v>27</v>
      </c>
      <c r="H8" s="12">
        <v>200</v>
      </c>
      <c r="I8" s="12">
        <f t="shared" ref="I8:I10" si="0">F8*H8</f>
        <v>200</v>
      </c>
      <c r="J8" s="9" t="s">
        <v>30</v>
      </c>
      <c r="K8" s="21"/>
      <c r="L8" s="21"/>
      <c r="M8" s="21"/>
      <c r="N8" s="21"/>
      <c r="O8" s="21"/>
      <c r="P8" s="21"/>
    </row>
    <row r="9" spans="1:16" ht="35.1" customHeight="1" x14ac:dyDescent="0.25">
      <c r="A9" s="36"/>
      <c r="B9" s="36"/>
      <c r="C9" s="36"/>
      <c r="D9" s="36"/>
      <c r="E9" s="16" t="s">
        <v>15</v>
      </c>
      <c r="F9" s="7">
        <v>1</v>
      </c>
      <c r="G9" s="7" t="s">
        <v>31</v>
      </c>
      <c r="H9" s="13">
        <v>200</v>
      </c>
      <c r="I9" s="12">
        <f t="shared" si="0"/>
        <v>200</v>
      </c>
      <c r="J9" s="10" t="s">
        <v>32</v>
      </c>
      <c r="K9" s="21"/>
      <c r="L9" s="21"/>
      <c r="M9" s="21"/>
      <c r="N9" s="21"/>
      <c r="O9" s="21"/>
      <c r="P9" s="21"/>
    </row>
    <row r="10" spans="1:16" ht="35.1" customHeight="1" x14ac:dyDescent="0.25">
      <c r="A10" s="36"/>
      <c r="B10" s="36"/>
      <c r="C10" s="36"/>
      <c r="D10" s="36"/>
      <c r="E10" s="16" t="s">
        <v>14</v>
      </c>
      <c r="F10" s="7">
        <v>1</v>
      </c>
      <c r="G10" s="7" t="s">
        <v>33</v>
      </c>
      <c r="H10" s="13">
        <v>70</v>
      </c>
      <c r="I10" s="12">
        <f t="shared" si="0"/>
        <v>70</v>
      </c>
      <c r="J10" s="10" t="s">
        <v>34</v>
      </c>
      <c r="K10" s="21"/>
      <c r="L10" s="21"/>
      <c r="M10" s="21"/>
      <c r="N10" s="21"/>
      <c r="O10" s="21"/>
      <c r="P10" s="21"/>
    </row>
    <row r="11" spans="1:16" ht="35.1" customHeight="1" x14ac:dyDescent="0.25">
      <c r="A11" s="37"/>
      <c r="B11" s="37"/>
      <c r="C11" s="37"/>
      <c r="D11" s="37"/>
      <c r="E11" s="29" t="s">
        <v>20</v>
      </c>
      <c r="F11" s="30"/>
      <c r="G11" s="30"/>
      <c r="H11" s="31"/>
      <c r="I11" s="13">
        <f>SUM(I6:I10)</f>
        <v>1287</v>
      </c>
      <c r="J11" s="10"/>
      <c r="K11" s="22"/>
      <c r="L11" s="22"/>
      <c r="M11" s="22"/>
      <c r="N11" s="22"/>
      <c r="O11" s="22"/>
      <c r="P11" s="22"/>
    </row>
  </sheetData>
  <mergeCells count="29">
    <mergeCell ref="M4:M5"/>
    <mergeCell ref="N4:N5"/>
    <mergeCell ref="O4:O5"/>
    <mergeCell ref="A2:P2"/>
    <mergeCell ref="A3:P3"/>
    <mergeCell ref="A4:A5"/>
    <mergeCell ref="B4:B5"/>
    <mergeCell ref="C4:C5"/>
    <mergeCell ref="D4:D5"/>
    <mergeCell ref="E4:E5"/>
    <mergeCell ref="F4:F5"/>
    <mergeCell ref="G4:G5"/>
    <mergeCell ref="H4:H5"/>
    <mergeCell ref="P6:P11"/>
    <mergeCell ref="E11:H11"/>
    <mergeCell ref="A1:P1"/>
    <mergeCell ref="P4:P5"/>
    <mergeCell ref="A6:A11"/>
    <mergeCell ref="B6:B11"/>
    <mergeCell ref="C6:C11"/>
    <mergeCell ref="D6:D11"/>
    <mergeCell ref="K6:K11"/>
    <mergeCell ref="L6:L11"/>
    <mergeCell ref="M6:M11"/>
    <mergeCell ref="N6:N11"/>
    <mergeCell ref="O6:O11"/>
    <mergeCell ref="I4:I5"/>
    <mergeCell ref="J4:J5"/>
    <mergeCell ref="K4:L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zoomScale="55" zoomScaleNormal="55" workbookViewId="0">
      <selection sqref="A1:P1"/>
    </sheetView>
  </sheetViews>
  <sheetFormatPr defaultRowHeight="22.5" customHeight="1" x14ac:dyDescent="0.25"/>
  <cols>
    <col min="1" max="1" width="13.375" style="2" customWidth="1"/>
    <col min="2" max="2" width="16.875" style="2" bestFit="1" customWidth="1"/>
    <col min="3" max="3" width="12.5" style="2" bestFit="1" customWidth="1"/>
    <col min="4" max="4" width="24.625" style="2" customWidth="1"/>
    <col min="5" max="5" width="14.625" style="2" bestFit="1" customWidth="1"/>
    <col min="6" max="7" width="7" style="2" bestFit="1" customWidth="1"/>
    <col min="8" max="8" width="8" style="2" bestFit="1" customWidth="1"/>
    <col min="9" max="9" width="7" style="2" bestFit="1" customWidth="1"/>
    <col min="10" max="10" width="27.25" style="2" bestFit="1" customWidth="1"/>
    <col min="11" max="11" width="21.375" style="2" bestFit="1" customWidth="1"/>
    <col min="12" max="12" width="19.75" style="2" bestFit="1" customWidth="1"/>
    <col min="13" max="14" width="25.5" style="2" customWidth="1"/>
    <col min="15" max="15" width="12.375" style="2" customWidth="1"/>
    <col min="16" max="16" width="7" style="2" bestFit="1" customWidth="1"/>
    <col min="17" max="16384" width="9" style="2"/>
  </cols>
  <sheetData>
    <row r="1" spans="1:16" s="17" customFormat="1" ht="39.950000000000003" customHeight="1" x14ac:dyDescent="0.25">
      <c r="A1" s="32" t="s">
        <v>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99.95" customHeight="1" x14ac:dyDescent="0.25">
      <c r="A2" s="19" t="s">
        <v>23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39.950000000000003" customHeight="1" x14ac:dyDescent="0.25">
      <c r="A3" s="23" t="s">
        <v>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39.950000000000003" customHeight="1" x14ac:dyDescent="0.25">
      <c r="A4" s="33" t="s">
        <v>11</v>
      </c>
      <c r="B4" s="33" t="s">
        <v>6</v>
      </c>
      <c r="C4" s="33" t="s">
        <v>0</v>
      </c>
      <c r="D4" s="38" t="s">
        <v>22</v>
      </c>
      <c r="E4" s="33" t="s">
        <v>1</v>
      </c>
      <c r="F4" s="33" t="s">
        <v>16</v>
      </c>
      <c r="G4" s="33" t="s">
        <v>17</v>
      </c>
      <c r="H4" s="33" t="s">
        <v>18</v>
      </c>
      <c r="I4" s="33" t="s">
        <v>19</v>
      </c>
      <c r="J4" s="38" t="s">
        <v>21</v>
      </c>
      <c r="K4" s="40" t="s">
        <v>10</v>
      </c>
      <c r="L4" s="41"/>
      <c r="M4" s="24" t="s">
        <v>35</v>
      </c>
      <c r="N4" s="24" t="s">
        <v>37</v>
      </c>
      <c r="O4" s="38" t="s">
        <v>7</v>
      </c>
      <c r="P4" s="33" t="s">
        <v>2</v>
      </c>
    </row>
    <row r="5" spans="1:16" ht="39.950000000000003" customHeight="1" x14ac:dyDescent="0.25">
      <c r="A5" s="34"/>
      <c r="B5" s="34"/>
      <c r="C5" s="34"/>
      <c r="D5" s="39"/>
      <c r="E5" s="34"/>
      <c r="F5" s="34"/>
      <c r="G5" s="34"/>
      <c r="H5" s="34"/>
      <c r="I5" s="34"/>
      <c r="J5" s="39"/>
      <c r="K5" s="3" t="s">
        <v>8</v>
      </c>
      <c r="L5" s="3" t="s">
        <v>9</v>
      </c>
      <c r="M5" s="25"/>
      <c r="N5" s="25"/>
      <c r="O5" s="39"/>
      <c r="P5" s="34"/>
    </row>
    <row r="6" spans="1:16" ht="60" customHeight="1" x14ac:dyDescent="0.25">
      <c r="A6" s="35"/>
      <c r="B6" s="35"/>
      <c r="C6" s="35"/>
      <c r="D6" s="35"/>
      <c r="E6" s="15" t="s">
        <v>24</v>
      </c>
      <c r="F6" s="6">
        <v>2</v>
      </c>
      <c r="G6" s="6" t="s">
        <v>25</v>
      </c>
      <c r="H6" s="12">
        <v>400</v>
      </c>
      <c r="I6" s="12">
        <f>F6*H6</f>
        <v>800</v>
      </c>
      <c r="J6" s="9" t="s">
        <v>28</v>
      </c>
      <c r="K6" s="20"/>
      <c r="L6" s="20"/>
      <c r="M6" s="20"/>
      <c r="N6" s="20"/>
      <c r="O6" s="20"/>
      <c r="P6" s="20"/>
    </row>
    <row r="7" spans="1:16" ht="60" customHeight="1" x14ac:dyDescent="0.25">
      <c r="A7" s="36"/>
      <c r="B7" s="36"/>
      <c r="C7" s="36"/>
      <c r="D7" s="36"/>
      <c r="E7" s="15" t="s">
        <v>12</v>
      </c>
      <c r="F7" s="6">
        <v>1</v>
      </c>
      <c r="G7" s="6" t="s">
        <v>26</v>
      </c>
      <c r="H7" s="12">
        <f>I6*0.0211</f>
        <v>16.88</v>
      </c>
      <c r="I7" s="12">
        <v>17</v>
      </c>
      <c r="J7" s="9" t="s">
        <v>29</v>
      </c>
      <c r="K7" s="21"/>
      <c r="L7" s="21"/>
      <c r="M7" s="21"/>
      <c r="N7" s="21"/>
      <c r="O7" s="21"/>
      <c r="P7" s="21"/>
    </row>
    <row r="8" spans="1:16" ht="35.1" customHeight="1" x14ac:dyDescent="0.25">
      <c r="A8" s="36"/>
      <c r="B8" s="36"/>
      <c r="C8" s="36"/>
      <c r="D8" s="36"/>
      <c r="E8" s="15" t="s">
        <v>13</v>
      </c>
      <c r="F8" s="6">
        <v>1</v>
      </c>
      <c r="G8" s="6" t="s">
        <v>27</v>
      </c>
      <c r="H8" s="12">
        <v>200</v>
      </c>
      <c r="I8" s="12">
        <f t="shared" ref="I8:I10" si="0">F8*H8</f>
        <v>200</v>
      </c>
      <c r="J8" s="9" t="s">
        <v>30</v>
      </c>
      <c r="K8" s="21"/>
      <c r="L8" s="21"/>
      <c r="M8" s="21"/>
      <c r="N8" s="21"/>
      <c r="O8" s="21"/>
      <c r="P8" s="21"/>
    </row>
    <row r="9" spans="1:16" ht="35.1" customHeight="1" x14ac:dyDescent="0.25">
      <c r="A9" s="36"/>
      <c r="B9" s="36"/>
      <c r="C9" s="36"/>
      <c r="D9" s="36"/>
      <c r="E9" s="16" t="s">
        <v>15</v>
      </c>
      <c r="F9" s="7">
        <v>1</v>
      </c>
      <c r="G9" s="7" t="s">
        <v>31</v>
      </c>
      <c r="H9" s="13">
        <v>200</v>
      </c>
      <c r="I9" s="12">
        <f t="shared" si="0"/>
        <v>200</v>
      </c>
      <c r="J9" s="10" t="s">
        <v>32</v>
      </c>
      <c r="K9" s="21"/>
      <c r="L9" s="21"/>
      <c r="M9" s="21"/>
      <c r="N9" s="21"/>
      <c r="O9" s="21"/>
      <c r="P9" s="21"/>
    </row>
    <row r="10" spans="1:16" ht="35.1" customHeight="1" x14ac:dyDescent="0.25">
      <c r="A10" s="36"/>
      <c r="B10" s="36"/>
      <c r="C10" s="36"/>
      <c r="D10" s="36"/>
      <c r="E10" s="16" t="s">
        <v>14</v>
      </c>
      <c r="F10" s="7">
        <v>1</v>
      </c>
      <c r="G10" s="7" t="s">
        <v>33</v>
      </c>
      <c r="H10" s="13">
        <v>70</v>
      </c>
      <c r="I10" s="12">
        <f t="shared" si="0"/>
        <v>70</v>
      </c>
      <c r="J10" s="10" t="s">
        <v>34</v>
      </c>
      <c r="K10" s="21"/>
      <c r="L10" s="21"/>
      <c r="M10" s="21"/>
      <c r="N10" s="21"/>
      <c r="O10" s="21"/>
      <c r="P10" s="21"/>
    </row>
    <row r="11" spans="1:16" ht="35.1" customHeight="1" x14ac:dyDescent="0.25">
      <c r="A11" s="37"/>
      <c r="B11" s="37"/>
      <c r="C11" s="37"/>
      <c r="D11" s="37"/>
      <c r="E11" s="29" t="s">
        <v>20</v>
      </c>
      <c r="F11" s="30"/>
      <c r="G11" s="30"/>
      <c r="H11" s="31"/>
      <c r="I11" s="13">
        <f>SUM(I6:I10)</f>
        <v>1287</v>
      </c>
      <c r="J11" s="10"/>
      <c r="K11" s="22"/>
      <c r="L11" s="22"/>
      <c r="M11" s="22"/>
      <c r="N11" s="22"/>
      <c r="O11" s="22"/>
      <c r="P11" s="22"/>
    </row>
  </sheetData>
  <mergeCells count="29">
    <mergeCell ref="M4:M5"/>
    <mergeCell ref="N4:N5"/>
    <mergeCell ref="O4:O5"/>
    <mergeCell ref="A2:P2"/>
    <mergeCell ref="A3:P3"/>
    <mergeCell ref="A4:A5"/>
    <mergeCell ref="B4:B5"/>
    <mergeCell ref="C4:C5"/>
    <mergeCell ref="D4:D5"/>
    <mergeCell ref="E4:E5"/>
    <mergeCell ref="F4:F5"/>
    <mergeCell ref="G4:G5"/>
    <mergeCell ref="H4:H5"/>
    <mergeCell ref="P6:P11"/>
    <mergeCell ref="E11:H11"/>
    <mergeCell ref="A1:P1"/>
    <mergeCell ref="P4:P5"/>
    <mergeCell ref="A6:A11"/>
    <mergeCell ref="B6:B11"/>
    <mergeCell ref="C6:C11"/>
    <mergeCell ref="D6:D11"/>
    <mergeCell ref="K6:K11"/>
    <mergeCell ref="L6:L11"/>
    <mergeCell ref="M6:M11"/>
    <mergeCell ref="N6:N11"/>
    <mergeCell ref="O6:O11"/>
    <mergeCell ref="I4:I5"/>
    <mergeCell ref="J4:J5"/>
    <mergeCell ref="K4:L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階段 I 基礎工程</vt:lpstr>
      <vt:lpstr>階段 II 整合工程</vt:lpstr>
      <vt:lpstr>階段 III 拋光工程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smcuser</dc:creator>
  <cp:lastModifiedBy>smcuser</cp:lastModifiedBy>
  <dcterms:created xsi:type="dcterms:W3CDTF">2025-04-09T07:50:30Z</dcterms:created>
  <dcterms:modified xsi:type="dcterms:W3CDTF">2025-12-23T06:16:22Z</dcterms:modified>
</cp:coreProperties>
</file>